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oscar.migliorini\Downloads\Nuova cartella (30)\"/>
    </mc:Choice>
  </mc:AlternateContent>
  <xr:revisionPtr revIDLastSave="0" documentId="8_{836531A3-EC02-4CBF-85F5-3DB6690EBD17}" xr6:coauthVersionLast="47" xr6:coauthVersionMax="47" xr10:uidLastSave="{00000000-0000-0000-0000-000000000000}"/>
  <bookViews>
    <workbookView xWindow="-120" yWindow="-120" windowWidth="29040" windowHeight="15720" xr2:uid="{2998DF8F-AD32-41F7-BED3-6A75C2A532E2}"/>
  </bookViews>
  <sheets>
    <sheet name="REPORT ITP - Fatture Incluse - " sheetId="1" r:id="rId1"/>
  </sheets>
  <definedNames>
    <definedName name="_xlnm._FilterDatabase" localSheetId="0" hidden="1">'REPORT ITP - Fatture Incluse - '!$A$1:$M$358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9" i="1" l="1"/>
  <c r="N359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2" i="1"/>
</calcChain>
</file>

<file path=xl/sharedStrings.xml><?xml version="1.0" encoding="utf-8"?>
<sst xmlns="http://schemas.openxmlformats.org/spreadsheetml/2006/main" count="1263" uniqueCount="290">
  <si>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</si>
  <si>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</si>
  <si>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</si>
  <si>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</si>
  <si>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</si>
  <si>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</si>
  <si>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</si>
  <si>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</si>
  <si>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</si>
  <si>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</si>
  <si>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</si>
  <si>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</si>
  <si>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</si>
  <si>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</si>
  <si>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P_OR</t>
  </si>
  <si>
    <t>BZ44QF</t>
  </si>
  <si>
    <t>Simbula Tiziano</t>
  </si>
  <si>
    <t>SMBTZN65C07E087V</t>
  </si>
  <si>
    <t>FPA 2/24</t>
  </si>
  <si>
    <t>ISMA DI MELIS SRL</t>
  </si>
  <si>
    <t>3286/M</t>
  </si>
  <si>
    <t>ATZEI MAURIZIO</t>
  </si>
  <si>
    <t>TZAMRZ82A02G113W</t>
  </si>
  <si>
    <t>PNEUSMARKET SRL con socio unico</t>
  </si>
  <si>
    <t>P0010000136</t>
  </si>
  <si>
    <t>SERVIZI PROVINCIA ORISTANO SRL</t>
  </si>
  <si>
    <t>FASTWEB SpA</t>
  </si>
  <si>
    <t>PAE0035016</t>
  </si>
  <si>
    <t>Enel Energia S.p.A.</t>
  </si>
  <si>
    <t>NUOVA PRIMA S.R.L.</t>
  </si>
  <si>
    <t>11198/2024</t>
  </si>
  <si>
    <t>MEROPS VETERINARIA E AMBIENTE SRL</t>
  </si>
  <si>
    <t>12PA</t>
  </si>
  <si>
    <t>NICOLA DEMURTAS</t>
  </si>
  <si>
    <t>DMRNCL77C04B354M</t>
  </si>
  <si>
    <t>FATTPA 7_24</t>
  </si>
  <si>
    <t>TERRELOGICHE SRL</t>
  </si>
  <si>
    <t>67/PA</t>
  </si>
  <si>
    <t>BLEU LINE S.R.L.</t>
  </si>
  <si>
    <t>CONSORZIO ORISTANO CENTRO REVISIONI</t>
  </si>
  <si>
    <t>4/PA</t>
  </si>
  <si>
    <t>ABBANOA S.P.A.</t>
  </si>
  <si>
    <t>CARP. PIRASTU FRANCESCO DI PIRASTU PAOLO FRANCESCO</t>
  </si>
  <si>
    <t>PRSPFR78L14I205M</t>
  </si>
  <si>
    <t>ASEL Associazione Sarda Enti Locali</t>
  </si>
  <si>
    <t>E/40</t>
  </si>
  <si>
    <t>11928/2024</t>
  </si>
  <si>
    <t>P0010000163</t>
  </si>
  <si>
    <t>ACSEL S.R.L.</t>
  </si>
  <si>
    <t>PUBBLIFORMEZ SRL</t>
  </si>
  <si>
    <t>Leoni Aldo S.r.l.</t>
  </si>
  <si>
    <t>2024_30_2054</t>
  </si>
  <si>
    <t>TEAM DESOGUS di Desogus Christian Martin</t>
  </si>
  <si>
    <t>DSGCRS66C23Z112E</t>
  </si>
  <si>
    <t>2024_30_2077</t>
  </si>
  <si>
    <t>2024_30_2093</t>
  </si>
  <si>
    <t>2024_30_2102</t>
  </si>
  <si>
    <t>2024_30_2119</t>
  </si>
  <si>
    <t>P0010000185</t>
  </si>
  <si>
    <t>PAE0042892</t>
  </si>
  <si>
    <t>BC FORNITURE S.R.L.</t>
  </si>
  <si>
    <t>7022/00</t>
  </si>
  <si>
    <t>DIRITTO AMMINISTRAZIONI S.R.L.S.</t>
  </si>
  <si>
    <t>FPA 59/24</t>
  </si>
  <si>
    <t>9/PA</t>
  </si>
  <si>
    <t>HUFR1Z</t>
  </si>
  <si>
    <t>ACCA software S.p.A.</t>
  </si>
  <si>
    <t>P000566/2024</t>
  </si>
  <si>
    <t>Ocram Costruzioni Srl</t>
  </si>
  <si>
    <t>63/PA</t>
  </si>
  <si>
    <t>STUDIO TECNICO ASSOCIATO EGERIA</t>
  </si>
  <si>
    <t>SERGI ANTONIO</t>
  </si>
  <si>
    <t>SRGNTN53M03A681S</t>
  </si>
  <si>
    <t>11/PA</t>
  </si>
  <si>
    <t>DZ COSTRUZIONI S.R.L.</t>
  </si>
  <si>
    <t>9|2024</t>
  </si>
  <si>
    <t>ISTITUTO DI VIGILANZA COOPSERVICE  S.P.A.</t>
  </si>
  <si>
    <t>MUSU ANTONELLO</t>
  </si>
  <si>
    <t>MSUNNL66D19G113E</t>
  </si>
  <si>
    <t>GEOLOGIKA SRLS</t>
  </si>
  <si>
    <t>74/PA</t>
  </si>
  <si>
    <t>IMPRESA CONGIU ENRICO</t>
  </si>
  <si>
    <t>CNGNRC65T09B354D</t>
  </si>
  <si>
    <t>Edilpavimentazioni srl</t>
  </si>
  <si>
    <t>3/1353</t>
  </si>
  <si>
    <t>Cherchi Giuliano</t>
  </si>
  <si>
    <t>CHRGLN68D07I166P</t>
  </si>
  <si>
    <t>4/PA24</t>
  </si>
  <si>
    <t>MELONI SRL</t>
  </si>
  <si>
    <t>2024    22/A</t>
  </si>
  <si>
    <t>Canu Michele</t>
  </si>
  <si>
    <t>CNAMHL56A18L321P</t>
  </si>
  <si>
    <t>FATTPA 20_24</t>
  </si>
  <si>
    <t>2024    24/A</t>
  </si>
  <si>
    <t>CHERGIA VALENTINA</t>
  </si>
  <si>
    <t>CHRVNT81A60G113S</t>
  </si>
  <si>
    <t>FPR 22/24</t>
  </si>
  <si>
    <t>S.P.s.a.s di Serpi Maurizio &amp;amp; C</t>
  </si>
  <si>
    <t>0032/EL</t>
  </si>
  <si>
    <t>Bosa Scavi s.r.l.s.</t>
  </si>
  <si>
    <t>69/001</t>
  </si>
  <si>
    <t>CASULA ARMANDO IGNAZIO</t>
  </si>
  <si>
    <t>CSLRND71H09L488O</t>
  </si>
  <si>
    <t>05-PA/2024</t>
  </si>
  <si>
    <t>82/PA</t>
  </si>
  <si>
    <t>EREDI CAPPAI UGO DI CAPPAI JURI E ISOCRATE SNC</t>
  </si>
  <si>
    <t>111/001</t>
  </si>
  <si>
    <t>SOLAM s.r.l.</t>
  </si>
  <si>
    <t>109/E</t>
  </si>
  <si>
    <t>ORRU' LUCA</t>
  </si>
  <si>
    <t>RROLCU71R27B354J</t>
  </si>
  <si>
    <t>22/E</t>
  </si>
  <si>
    <t>FATTPA 22_24</t>
  </si>
  <si>
    <t>SE.LA.S. SRL</t>
  </si>
  <si>
    <t>FATTPA 30_24</t>
  </si>
  <si>
    <t>SARDA APPALTI LAVORI PUBBLICI - SALP SRL</t>
  </si>
  <si>
    <t>18/PA</t>
  </si>
  <si>
    <t>19/PA</t>
  </si>
  <si>
    <t>S.A.GE.S SOC. COOP. A RL</t>
  </si>
  <si>
    <t>15/PA</t>
  </si>
  <si>
    <t>21/PA</t>
  </si>
  <si>
    <t>UFFUFD</t>
  </si>
  <si>
    <t>ADS automated data systems S.p.A.</t>
  </si>
  <si>
    <t>4EMME Service S.p.A.</t>
  </si>
  <si>
    <t>2089/2024/V8</t>
  </si>
  <si>
    <t>Gaxa S.p.A.</t>
  </si>
  <si>
    <t>TIM  S.p.A.</t>
  </si>
  <si>
    <t>7X04577299</t>
  </si>
  <si>
    <t>E-DISTRIBUZIONE SPA</t>
  </si>
  <si>
    <t>E/52</t>
  </si>
  <si>
    <t>IDEAPA SRL</t>
  </si>
  <si>
    <t>752/FORM</t>
  </si>
  <si>
    <t>U331UQ</t>
  </si>
  <si>
    <t>Lai Elena</t>
  </si>
  <si>
    <t>LAILNE78B60H501G</t>
  </si>
  <si>
    <t>FPA 1/24</t>
  </si>
  <si>
    <t>Vigilante Raffaele</t>
  </si>
  <si>
    <t>VGLRFL65H26B354H</t>
  </si>
  <si>
    <t>IMPREFAR S.R.L.</t>
  </si>
  <si>
    <t>026/B</t>
  </si>
  <si>
    <t>TESTONI SRL</t>
  </si>
  <si>
    <t>ECO 96 di Zucca M. G. &amp;amp; C.</t>
  </si>
  <si>
    <t>063/PA/24</t>
  </si>
  <si>
    <t>PAE0035015</t>
  </si>
  <si>
    <t>GEOSYSTEM DI GIOVANNI BATTISTA DEMONTIS</t>
  </si>
  <si>
    <t>DMNGNN64D15B354K</t>
  </si>
  <si>
    <t>FATTPA 12_24</t>
  </si>
  <si>
    <t>Studio tecnico PM Ingg. Antonio Pintus e M. Stella Monni</t>
  </si>
  <si>
    <t>19/E</t>
  </si>
  <si>
    <t>8R00178887</t>
  </si>
  <si>
    <t>8R00178930</t>
  </si>
  <si>
    <t>DITTA ALBERTO PORCU IMPIANTI</t>
  </si>
  <si>
    <t>PRCLRT57S19B056J</t>
  </si>
  <si>
    <t>CO.M.E.SAR DI CHERCHI GIANPIERO</t>
  </si>
  <si>
    <t>CHRGPR76S14L219Z</t>
  </si>
  <si>
    <t>APPALTI TINAGLIA S.R.L.</t>
  </si>
  <si>
    <t>FATTPA 59_24</t>
  </si>
  <si>
    <t>PIBIRI impianti tecnologici di Stefano Pibiri</t>
  </si>
  <si>
    <t>PBRSFN76S14G113L</t>
  </si>
  <si>
    <t>Gieffe Impianti di Muroni S.r.l.</t>
  </si>
  <si>
    <t>Loche Mario</t>
  </si>
  <si>
    <t>LCHMRA63L10G113D</t>
  </si>
  <si>
    <t>FPA 9/24</t>
  </si>
  <si>
    <t>EDIMP SRL</t>
  </si>
  <si>
    <t>SAPICO SRL</t>
  </si>
  <si>
    <t>PAOLO MELONI SRL</t>
  </si>
  <si>
    <t>MOVIMENTO TERRA DI LOI MARCO</t>
  </si>
  <si>
    <t>LOIMRC78A29I706S</t>
  </si>
  <si>
    <t>Impianti Muroni S.r.l.</t>
  </si>
  <si>
    <t>TECHNOPED SERVIZI SRL</t>
  </si>
  <si>
    <t>FPA 12/24</t>
  </si>
  <si>
    <t>FPA 13/24</t>
  </si>
  <si>
    <t>MASTINU PAOLO</t>
  </si>
  <si>
    <t>MSTPLA76E13I452G</t>
  </si>
  <si>
    <t>6/PA</t>
  </si>
  <si>
    <t>Mario Bosu</t>
  </si>
  <si>
    <t>BSOMRA64R26F979R</t>
  </si>
  <si>
    <t>RIVER SRLS</t>
  </si>
  <si>
    <t>TILOCCA SRL</t>
  </si>
  <si>
    <t>FATTPA 25_24</t>
  </si>
  <si>
    <t>KINESISTEMI S.r.l.</t>
  </si>
  <si>
    <t>PA02/24</t>
  </si>
  <si>
    <t>SPARTA&amp;apos; ANTONINO</t>
  </si>
  <si>
    <t>SPRNNN81B07L042J</t>
  </si>
  <si>
    <t>31/B</t>
  </si>
  <si>
    <t>TRASCAVI S.R.L. UNIPERSONALE</t>
  </si>
  <si>
    <t>26/001</t>
  </si>
  <si>
    <t>LABEL SISTEMI TECNOLOGICI DI FANARI MAURIZIO GIUSEPPE</t>
  </si>
  <si>
    <t>FNRMZG69D03G113X</t>
  </si>
  <si>
    <t>028PA</t>
  </si>
  <si>
    <t>FANARA CALOGERO</t>
  </si>
  <si>
    <t>FNRCGR85C07A089O</t>
  </si>
  <si>
    <t>LONGOMBARDO S.R.L.</t>
  </si>
  <si>
    <t>FPA 3/24</t>
  </si>
  <si>
    <t>TARAS QUIRICO SRL</t>
  </si>
  <si>
    <t>123-2024</t>
  </si>
  <si>
    <t>030/B</t>
  </si>
  <si>
    <t>PAE0042891</t>
  </si>
  <si>
    <t>Orientare srl</t>
  </si>
  <si>
    <t>FPA_SRL105/2024</t>
  </si>
  <si>
    <t>LIKUS srl</t>
  </si>
  <si>
    <t>99/2024/A</t>
  </si>
  <si>
    <t>Giuseppe Ibba</t>
  </si>
  <si>
    <t>BBIGPP62A16B068B</t>
  </si>
  <si>
    <t>3GL ASSISTENZA DI ROBERTO PEDDONI</t>
  </si>
  <si>
    <t>PDDRRT87E24G1M3Y</t>
  </si>
  <si>
    <t>8R00219180</t>
  </si>
  <si>
    <t>8R00219395</t>
  </si>
  <si>
    <t>3I96PX</t>
  </si>
  <si>
    <t>7X03787669</t>
  </si>
  <si>
    <t>7X03904479</t>
  </si>
  <si>
    <t>GABBRIELLI STEFANO</t>
  </si>
  <si>
    <t>GBBSFN76D11G113B</t>
  </si>
  <si>
    <t>Poste Italiane S.p.A.</t>
  </si>
  <si>
    <t>GRUPPO SERVIZI ASSOCIATI SPA</t>
  </si>
  <si>
    <t>V070012405087</t>
  </si>
  <si>
    <t>V070012405088</t>
  </si>
  <si>
    <t>Arionline srl</t>
  </si>
  <si>
    <t>760/2024</t>
  </si>
  <si>
    <t>766/2024</t>
  </si>
  <si>
    <t>P0010000126</t>
  </si>
  <si>
    <t>Methe Srl</t>
  </si>
  <si>
    <t>COOPERATIVA DI VIGILANZA LA NUORESE</t>
  </si>
  <si>
    <t>768_1</t>
  </si>
  <si>
    <t>Canon Italia S.p.A.</t>
  </si>
  <si>
    <t>PAE0035017</t>
  </si>
  <si>
    <t>V070012405389</t>
  </si>
  <si>
    <t>7X04736774</t>
  </si>
  <si>
    <t>7X04941607</t>
  </si>
  <si>
    <t>8R00178787</t>
  </si>
  <si>
    <t>Kuwait Petroleum Italia S.p.a.</t>
  </si>
  <si>
    <t>MELIS PIERANGELO</t>
  </si>
  <si>
    <t>MLSPNG64R24G113E</t>
  </si>
  <si>
    <t>5/PA</t>
  </si>
  <si>
    <t>EDENRED ITALIA Srl</t>
  </si>
  <si>
    <t>N57854</t>
  </si>
  <si>
    <t>VODAFONE ITALIA S.p.A.</t>
  </si>
  <si>
    <t>AQ08007328</t>
  </si>
  <si>
    <t>E/41</t>
  </si>
  <si>
    <t>MediaConsult S.r.l.</t>
  </si>
  <si>
    <t>CALDARINI &amp;amp; ASSOCIATI SOCIETA' A RESPONSABILITA' LIMITATA</t>
  </si>
  <si>
    <t>1143.24</t>
  </si>
  <si>
    <t>843_1</t>
  </si>
  <si>
    <t>AQ09346700</t>
  </si>
  <si>
    <t>Formel s.r.l.</t>
  </si>
  <si>
    <t>2024-1300</t>
  </si>
  <si>
    <t>V070012406073</t>
  </si>
  <si>
    <t>V070012406175</t>
  </si>
  <si>
    <t>V070012406176</t>
  </si>
  <si>
    <t>FATTPA 15_24</t>
  </si>
  <si>
    <t>PAE0039463</t>
  </si>
  <si>
    <t>Leasys Italia S.p.A</t>
  </si>
  <si>
    <t>STUDIO AMICA SRLU</t>
  </si>
  <si>
    <t>FATTPA 17_24</t>
  </si>
  <si>
    <t>V070012406508</t>
  </si>
  <si>
    <t>V070012406509</t>
  </si>
  <si>
    <t>904_1</t>
  </si>
  <si>
    <t>BizOnweb</t>
  </si>
  <si>
    <t>1/1273</t>
  </si>
  <si>
    <t>PAE0042893</t>
  </si>
  <si>
    <t>N60351</t>
  </si>
  <si>
    <t>Compliance Legale Servizi Srl</t>
  </si>
  <si>
    <t>316/1</t>
  </si>
  <si>
    <t>V070012406744</t>
  </si>
  <si>
    <t>P0010000191</t>
  </si>
  <si>
    <t>AUTODEMOLIZIONI ANTONIO PORCU E FIGLI SRL</t>
  </si>
  <si>
    <t>661/A-2024</t>
  </si>
  <si>
    <t>SOFFIATO GIOVANNI</t>
  </si>
  <si>
    <t>SFFGNN68E11G113M</t>
  </si>
  <si>
    <t>7X05841556</t>
  </si>
  <si>
    <t>7X05794460</t>
  </si>
  <si>
    <t>8R00220273</t>
  </si>
  <si>
    <t>ELEVOX  S.R.L.</t>
  </si>
  <si>
    <t>000042-PA</t>
  </si>
  <si>
    <t>CENTRO FORNITURE SNC DI COSTA M. E SCALIATI G.</t>
  </si>
  <si>
    <t>1070PA</t>
  </si>
  <si>
    <t>PIANTI ANGELA</t>
  </si>
  <si>
    <t>PNTNGL75M58D969C</t>
  </si>
  <si>
    <t>ECO-3R SRL</t>
  </si>
  <si>
    <t>71PIWI</t>
  </si>
  <si>
    <t>SAPEL INFORMATICA SRL</t>
  </si>
  <si>
    <t>UDA GIUSEPPINA</t>
  </si>
  <si>
    <t>DUAGPP62L70M168O</t>
  </si>
  <si>
    <t>238E</t>
  </si>
  <si>
    <t>BIAGINI LUCIA</t>
  </si>
  <si>
    <t>BGNLCU70A49A180K</t>
  </si>
  <si>
    <t>37/001</t>
  </si>
  <si>
    <t>MARCO ATZEI DOTTORE COMMERCIALISTA REVISORE LEGALE</t>
  </si>
  <si>
    <t>TZAMRC64E17C665O</t>
  </si>
  <si>
    <t>IMPORTO X GIORNI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</si>
</sst>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14" fontId="0" fillId="0" borderId="10" xfId="0" applyNumberFormat="1" applyBorder="1"/>
    <xf numFmtId="17" fontId="0" fillId="0" borderId="10" xfId="0" applyNumberFormat="1" applyBorder="1"/>
    <xf numFmtId="0" fontId="14" fillId="0" borderId="10" xfId="0" applyFont="1" applyBorder="1"/>
    <xf numFmtId="14" fontId="14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F47C8-9D6C-4162-BEDD-42136A8A47F7}">
  <dimension ref="A1:O359"/>
  <sheetViews>
    <sheetView tabSelected="1" topLeftCell="A55" workbookViewId="0">
      <selection sqref="A1:XFD1048576"/>
    </sheetView>
  </sheetViews>
  <sheetFormatPr defaultRowHeight="14.25"/>
  <cols>
    <col min="1" max="1" width="24.625" bestFit="1" customWidth="1"/>
    <col min="2" max="2" width="18.875" bestFit="1" customWidth="1"/>
    <col min="3" max="3" width="62.75" bestFit="1" customWidth="1"/>
    <col min="4" max="4" width="30.75" bestFit="1" customWidth="1"/>
    <col min="5" max="5" width="21.5" bestFit="1" customWidth="1"/>
    <col min="6" max="6" width="20.5" bestFit="1" customWidth="1"/>
    <col min="7" max="7" width="11.875" bestFit="1" customWidth="1"/>
    <col min="8" max="8" width="16.625" bestFit="1" customWidth="1"/>
    <col min="9" max="9" width="14.625" bestFit="1" customWidth="1"/>
    <col min="10" max="10" width="21.125" bestFit="1" customWidth="1"/>
    <col min="11" max="11" width="29" bestFit="1" customWidth="1"/>
    <col min="12" max="12" width="16.5" bestFit="1" customWidth="1"/>
    <col min="13" max="13" width="20.375" bestFit="1" customWidth="1"/>
    <col min="14" max="14" width="18" bestFit="1" customWidth="1"/>
    <col min="15" max="15" width="54.37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289</v>
      </c>
      <c r="O1" t="s">
        <v>13</v>
      </c>
    </row>
    <row r="2" spans="1:15">
      <c r="A2" s="1" t="s">
        <v>14</v>
      </c>
      <c r="B2" s="1" t="s">
        <v>15</v>
      </c>
      <c r="C2" s="1" t="s">
        <v>16</v>
      </c>
      <c r="D2" s="1" t="s">
        <v>17</v>
      </c>
      <c r="E2" s="2">
        <v>45545</v>
      </c>
      <c r="F2" s="2">
        <v>45545</v>
      </c>
      <c r="G2" s="1">
        <v>12913481940</v>
      </c>
      <c r="H2" s="1" t="s">
        <v>18</v>
      </c>
      <c r="I2" s="1">
        <v>6267.26</v>
      </c>
      <c r="J2" s="2">
        <v>45575</v>
      </c>
      <c r="K2" s="1">
        <v>6267.26</v>
      </c>
      <c r="L2" s="2">
        <v>45567</v>
      </c>
      <c r="M2" s="1">
        <v>-8</v>
      </c>
      <c r="N2" s="1">
        <f>(K2*M2)</f>
        <v>-50138.080000000002</v>
      </c>
    </row>
    <row r="3" spans="1:15">
      <c r="A3" s="1" t="s">
        <v>14</v>
      </c>
      <c r="B3" s="1" t="s">
        <v>15</v>
      </c>
      <c r="C3" s="1" t="s">
        <v>19</v>
      </c>
      <c r="D3" s="1">
        <v>1039960958</v>
      </c>
      <c r="E3" s="2">
        <v>45562</v>
      </c>
      <c r="F3" s="2">
        <v>45562</v>
      </c>
      <c r="G3" s="1">
        <v>13034161798</v>
      </c>
      <c r="H3" s="1" t="s">
        <v>20</v>
      </c>
      <c r="I3" s="1">
        <v>15503.3</v>
      </c>
      <c r="J3" s="2">
        <v>45592</v>
      </c>
      <c r="K3" s="1">
        <v>12707.62</v>
      </c>
      <c r="L3" s="2">
        <v>45575</v>
      </c>
      <c r="M3" s="1">
        <v>-17</v>
      </c>
      <c r="N3" s="1">
        <f t="shared" ref="N3:N66" si="0">(K3*M3)</f>
        <v>-216029.54</v>
      </c>
    </row>
    <row r="4" spans="1:15">
      <c r="A4" s="1" t="s">
        <v>14</v>
      </c>
      <c r="B4" s="1" t="s">
        <v>15</v>
      </c>
      <c r="C4" s="1" t="s">
        <v>21</v>
      </c>
      <c r="D4" s="1" t="s">
        <v>22</v>
      </c>
      <c r="E4" s="2">
        <v>45566</v>
      </c>
      <c r="F4" s="2">
        <v>45566</v>
      </c>
      <c r="G4" s="1">
        <v>13058666231</v>
      </c>
      <c r="H4" s="1">
        <v>622</v>
      </c>
      <c r="I4" s="1">
        <v>176.16</v>
      </c>
      <c r="J4" s="2">
        <v>45596</v>
      </c>
      <c r="K4" s="1">
        <v>144.38999999999999</v>
      </c>
      <c r="L4" s="2">
        <v>45580</v>
      </c>
      <c r="M4" s="1">
        <v>-16</v>
      </c>
      <c r="N4" s="1">
        <f t="shared" si="0"/>
        <v>-2310.2399999999998</v>
      </c>
    </row>
    <row r="5" spans="1:15">
      <c r="A5" s="1" t="s">
        <v>14</v>
      </c>
      <c r="B5" s="1" t="s">
        <v>15</v>
      </c>
      <c r="C5" s="1" t="s">
        <v>23</v>
      </c>
      <c r="D5" s="1">
        <v>486680226</v>
      </c>
      <c r="E5" s="2">
        <v>45567</v>
      </c>
      <c r="F5" s="2">
        <v>45567</v>
      </c>
      <c r="G5" s="1">
        <v>13061875512</v>
      </c>
      <c r="H5" s="1" t="s">
        <v>24</v>
      </c>
      <c r="I5" s="1">
        <v>25</v>
      </c>
      <c r="J5" s="2">
        <v>45597</v>
      </c>
      <c r="K5" s="1">
        <v>20.49</v>
      </c>
      <c r="L5" s="2">
        <v>45581</v>
      </c>
      <c r="M5" s="1">
        <v>-16</v>
      </c>
      <c r="N5" s="1">
        <f t="shared" si="0"/>
        <v>-327.84</v>
      </c>
    </row>
    <row r="6" spans="1:15">
      <c r="A6" s="1" t="s">
        <v>14</v>
      </c>
      <c r="B6" s="1" t="s">
        <v>15</v>
      </c>
      <c r="C6" s="1" t="s">
        <v>25</v>
      </c>
      <c r="D6" s="1">
        <v>1112780950</v>
      </c>
      <c r="E6" s="2">
        <v>45572</v>
      </c>
      <c r="F6" s="2">
        <v>45572</v>
      </c>
      <c r="G6" s="1">
        <v>13102372482</v>
      </c>
      <c r="H6" s="1">
        <v>3</v>
      </c>
      <c r="I6" s="1">
        <v>52054.23</v>
      </c>
      <c r="J6" s="2">
        <v>45602</v>
      </c>
      <c r="K6" s="1">
        <v>42667.4</v>
      </c>
      <c r="L6" s="2">
        <v>45588</v>
      </c>
      <c r="M6" s="1">
        <v>-14</v>
      </c>
      <c r="N6" s="1">
        <f t="shared" si="0"/>
        <v>-597343.6</v>
      </c>
    </row>
    <row r="7" spans="1:15">
      <c r="A7" s="1" t="s">
        <v>14</v>
      </c>
      <c r="B7" s="1" t="s">
        <v>15</v>
      </c>
      <c r="C7" s="1" t="s">
        <v>26</v>
      </c>
      <c r="D7" s="1">
        <v>12878470157</v>
      </c>
      <c r="E7" s="2">
        <v>45574</v>
      </c>
      <c r="F7" s="2">
        <v>45574</v>
      </c>
      <c r="G7" s="1">
        <v>13110200598</v>
      </c>
      <c r="H7" s="1" t="s">
        <v>27</v>
      </c>
      <c r="I7" s="1">
        <v>35.47</v>
      </c>
      <c r="J7" s="2">
        <v>45604</v>
      </c>
      <c r="K7" s="1">
        <v>29.07</v>
      </c>
      <c r="L7" s="2">
        <v>45586</v>
      </c>
      <c r="M7" s="1">
        <v>-18</v>
      </c>
      <c r="N7" s="1">
        <f t="shared" si="0"/>
        <v>-523.26</v>
      </c>
    </row>
    <row r="8" spans="1:15">
      <c r="A8" s="1" t="s">
        <v>14</v>
      </c>
      <c r="B8" s="1" t="s">
        <v>15</v>
      </c>
      <c r="C8" s="1" t="s">
        <v>28</v>
      </c>
      <c r="D8" s="1">
        <v>6655971007</v>
      </c>
      <c r="E8" s="2">
        <v>45574</v>
      </c>
      <c r="F8" s="2">
        <v>45574</v>
      </c>
      <c r="G8" s="1">
        <v>13112080609</v>
      </c>
      <c r="H8" s="1">
        <v>5076509930</v>
      </c>
      <c r="I8" s="1">
        <v>112.76</v>
      </c>
      <c r="J8" s="2">
        <v>45604</v>
      </c>
      <c r="K8" s="1">
        <v>92.43</v>
      </c>
      <c r="L8" s="2">
        <v>45587</v>
      </c>
      <c r="M8" s="1">
        <v>-17</v>
      </c>
      <c r="N8" s="1">
        <f t="shared" si="0"/>
        <v>-1571.3100000000002</v>
      </c>
    </row>
    <row r="9" spans="1:15">
      <c r="A9" s="1" t="s">
        <v>14</v>
      </c>
      <c r="B9" s="1" t="s">
        <v>15</v>
      </c>
      <c r="C9" s="1" t="s">
        <v>28</v>
      </c>
      <c r="D9" s="1">
        <v>6655971007</v>
      </c>
      <c r="E9" s="2">
        <v>45574</v>
      </c>
      <c r="F9" s="2">
        <v>45574</v>
      </c>
      <c r="G9" s="1">
        <v>13118242135</v>
      </c>
      <c r="H9" s="1">
        <v>5076509934</v>
      </c>
      <c r="I9" s="1">
        <v>56.46</v>
      </c>
      <c r="J9" s="2">
        <v>45604</v>
      </c>
      <c r="K9" s="1">
        <v>46.28</v>
      </c>
      <c r="L9" s="2">
        <v>45587</v>
      </c>
      <c r="M9" s="1">
        <v>-17</v>
      </c>
      <c r="N9" s="1">
        <f t="shared" si="0"/>
        <v>-786.76</v>
      </c>
    </row>
    <row r="10" spans="1:15">
      <c r="A10" s="1" t="s">
        <v>14</v>
      </c>
      <c r="B10" s="1" t="s">
        <v>15</v>
      </c>
      <c r="C10" s="1" t="s">
        <v>29</v>
      </c>
      <c r="D10" s="1">
        <v>2405860921</v>
      </c>
      <c r="E10" s="2">
        <v>45575</v>
      </c>
      <c r="F10" s="2">
        <v>45575</v>
      </c>
      <c r="G10" s="1">
        <v>13126595208</v>
      </c>
      <c r="H10" s="1" t="s">
        <v>30</v>
      </c>
      <c r="I10" s="1">
        <v>42408.62</v>
      </c>
      <c r="J10" s="2">
        <v>45605</v>
      </c>
      <c r="K10" s="1">
        <v>34761.160000000003</v>
      </c>
      <c r="L10" s="2">
        <v>45587</v>
      </c>
      <c r="M10" s="1">
        <v>-18</v>
      </c>
      <c r="N10" s="1">
        <f t="shared" si="0"/>
        <v>-625700.88000000012</v>
      </c>
    </row>
    <row r="11" spans="1:15">
      <c r="A11" s="1" t="s">
        <v>14</v>
      </c>
      <c r="B11" s="1" t="s">
        <v>15</v>
      </c>
      <c r="C11" s="1" t="s">
        <v>31</v>
      </c>
      <c r="D11" s="1">
        <v>1027960952</v>
      </c>
      <c r="E11" s="2">
        <v>45577</v>
      </c>
      <c r="F11" s="2">
        <v>45577</v>
      </c>
      <c r="G11" s="1">
        <v>13147490644</v>
      </c>
      <c r="H11" s="1" t="s">
        <v>32</v>
      </c>
      <c r="I11" s="1">
        <v>7457.25</v>
      </c>
      <c r="J11" s="2">
        <v>45607</v>
      </c>
      <c r="K11" s="1">
        <v>6112.5</v>
      </c>
      <c r="L11" s="2">
        <v>45586</v>
      </c>
      <c r="M11" s="1">
        <v>-21</v>
      </c>
      <c r="N11" s="1">
        <f t="shared" si="0"/>
        <v>-128362.5</v>
      </c>
    </row>
    <row r="12" spans="1:15">
      <c r="A12" s="1" t="s">
        <v>14</v>
      </c>
      <c r="B12" s="1" t="s">
        <v>15</v>
      </c>
      <c r="C12" s="1" t="s">
        <v>28</v>
      </c>
      <c r="D12" s="1">
        <v>6655971007</v>
      </c>
      <c r="E12" s="2">
        <v>45577</v>
      </c>
      <c r="F12" s="2">
        <v>45577</v>
      </c>
      <c r="G12" s="1">
        <v>13147895007</v>
      </c>
      <c r="H12" s="1">
        <v>5082750663</v>
      </c>
      <c r="I12" s="1">
        <v>5.14</v>
      </c>
      <c r="J12" s="2">
        <v>45607</v>
      </c>
      <c r="K12" s="1">
        <v>4.21</v>
      </c>
      <c r="L12" s="2">
        <v>45587</v>
      </c>
      <c r="M12" s="1">
        <v>-20</v>
      </c>
      <c r="N12" s="1">
        <f t="shared" si="0"/>
        <v>-84.2</v>
      </c>
    </row>
    <row r="13" spans="1:15">
      <c r="A13" s="1" t="s">
        <v>14</v>
      </c>
      <c r="B13" s="1" t="s">
        <v>15</v>
      </c>
      <c r="C13" s="1" t="s">
        <v>33</v>
      </c>
      <c r="D13" s="1" t="s">
        <v>34</v>
      </c>
      <c r="E13" s="2">
        <v>45579</v>
      </c>
      <c r="F13" s="2">
        <v>45579</v>
      </c>
      <c r="G13" s="1">
        <v>13164580242</v>
      </c>
      <c r="H13" s="1" t="s">
        <v>35</v>
      </c>
      <c r="I13" s="1">
        <v>2500</v>
      </c>
      <c r="J13" s="2">
        <v>45609</v>
      </c>
      <c r="K13" s="1">
        <v>2500</v>
      </c>
      <c r="L13" s="2">
        <v>45587</v>
      </c>
      <c r="M13" s="1">
        <v>-22</v>
      </c>
      <c r="N13" s="1">
        <f t="shared" si="0"/>
        <v>-55000</v>
      </c>
    </row>
    <row r="14" spans="1:15">
      <c r="A14" s="1" t="s">
        <v>14</v>
      </c>
      <c r="B14" s="1" t="s">
        <v>15</v>
      </c>
      <c r="C14" s="1" t="s">
        <v>21</v>
      </c>
      <c r="D14" s="1" t="s">
        <v>22</v>
      </c>
      <c r="E14" s="2">
        <v>45581</v>
      </c>
      <c r="F14" s="2">
        <v>45581</v>
      </c>
      <c r="G14" s="1">
        <v>13175296004</v>
      </c>
      <c r="H14" s="1">
        <v>663</v>
      </c>
      <c r="I14" s="1">
        <v>61</v>
      </c>
      <c r="J14" s="2">
        <v>45611</v>
      </c>
      <c r="K14" s="1">
        <v>50</v>
      </c>
      <c r="L14" s="2">
        <v>45589</v>
      </c>
      <c r="M14" s="1">
        <v>-22</v>
      </c>
      <c r="N14" s="1">
        <f t="shared" si="0"/>
        <v>-1100</v>
      </c>
    </row>
    <row r="15" spans="1:15">
      <c r="A15" s="1" t="s">
        <v>14</v>
      </c>
      <c r="B15" s="1" t="s">
        <v>15</v>
      </c>
      <c r="C15" s="1" t="s">
        <v>36</v>
      </c>
      <c r="D15" s="1">
        <v>1786430494</v>
      </c>
      <c r="E15" s="2">
        <v>45581</v>
      </c>
      <c r="F15" s="2">
        <v>45581</v>
      </c>
      <c r="G15" s="1">
        <v>13176009119</v>
      </c>
      <c r="H15" s="1" t="s">
        <v>37</v>
      </c>
      <c r="I15" s="1">
        <v>922</v>
      </c>
      <c r="J15" s="2">
        <v>45611</v>
      </c>
      <c r="K15" s="1">
        <v>922</v>
      </c>
      <c r="L15" s="2">
        <v>45587</v>
      </c>
      <c r="M15" s="1">
        <v>-24</v>
      </c>
      <c r="N15" s="1">
        <f t="shared" si="0"/>
        <v>-22128</v>
      </c>
    </row>
    <row r="16" spans="1:15">
      <c r="A16" s="1" t="s">
        <v>14</v>
      </c>
      <c r="B16" s="1" t="s">
        <v>15</v>
      </c>
      <c r="C16" s="1" t="s">
        <v>38</v>
      </c>
      <c r="D16" s="1">
        <v>3168170409</v>
      </c>
      <c r="E16" s="2">
        <v>45581</v>
      </c>
      <c r="F16" s="2">
        <v>45581</v>
      </c>
      <c r="G16" s="1">
        <v>13178564145</v>
      </c>
      <c r="H16" s="1">
        <v>2471267</v>
      </c>
      <c r="I16" s="1">
        <v>122</v>
      </c>
      <c r="J16" s="2">
        <v>45611</v>
      </c>
      <c r="K16" s="1">
        <v>122</v>
      </c>
      <c r="L16" s="2">
        <v>45589</v>
      </c>
      <c r="M16" s="1">
        <v>-22</v>
      </c>
      <c r="N16" s="1">
        <f t="shared" si="0"/>
        <v>-2684</v>
      </c>
    </row>
    <row r="17" spans="1:14">
      <c r="A17" s="1" t="s">
        <v>14</v>
      </c>
      <c r="B17" s="1" t="s">
        <v>15</v>
      </c>
      <c r="C17" s="1" t="s">
        <v>21</v>
      </c>
      <c r="D17" s="1" t="s">
        <v>22</v>
      </c>
      <c r="E17" s="2">
        <v>45583</v>
      </c>
      <c r="F17" s="2">
        <v>45583</v>
      </c>
      <c r="G17" s="1">
        <v>13191957512</v>
      </c>
      <c r="H17" s="1">
        <v>669</v>
      </c>
      <c r="I17" s="1">
        <v>744.38</v>
      </c>
      <c r="J17" s="2">
        <v>45613</v>
      </c>
      <c r="K17" s="1">
        <v>610.15</v>
      </c>
      <c r="L17" s="2">
        <v>45589</v>
      </c>
      <c r="M17" s="1">
        <v>-24</v>
      </c>
      <c r="N17" s="1">
        <f t="shared" si="0"/>
        <v>-14643.599999999999</v>
      </c>
    </row>
    <row r="18" spans="1:14">
      <c r="A18" s="1" t="s">
        <v>14</v>
      </c>
      <c r="B18" s="1" t="s">
        <v>15</v>
      </c>
      <c r="C18" s="1" t="s">
        <v>21</v>
      </c>
      <c r="D18" s="1" t="s">
        <v>22</v>
      </c>
      <c r="E18" s="2">
        <v>45583</v>
      </c>
      <c r="F18" s="2">
        <v>45583</v>
      </c>
      <c r="G18" s="1">
        <v>13191958531</v>
      </c>
      <c r="H18" s="1">
        <v>668</v>
      </c>
      <c r="I18" s="1">
        <v>305.77999999999997</v>
      </c>
      <c r="J18" s="2">
        <v>45613</v>
      </c>
      <c r="K18" s="1">
        <v>250.64</v>
      </c>
      <c r="L18" s="2">
        <v>45589</v>
      </c>
      <c r="M18" s="1">
        <v>-24</v>
      </c>
      <c r="N18" s="1">
        <f t="shared" si="0"/>
        <v>-6015.36</v>
      </c>
    </row>
    <row r="19" spans="1:14">
      <c r="A19" s="1" t="s">
        <v>14</v>
      </c>
      <c r="B19" s="1" t="s">
        <v>15</v>
      </c>
      <c r="C19" s="1" t="s">
        <v>39</v>
      </c>
      <c r="D19" s="1">
        <v>718250954</v>
      </c>
      <c r="E19" s="2">
        <v>45589</v>
      </c>
      <c r="F19" s="2">
        <v>45589</v>
      </c>
      <c r="G19" s="1">
        <v>13227169831</v>
      </c>
      <c r="H19" s="1" t="s">
        <v>40</v>
      </c>
      <c r="I19" s="1">
        <v>790.19</v>
      </c>
      <c r="J19" s="2">
        <v>45619</v>
      </c>
      <c r="K19" s="1">
        <v>669.3</v>
      </c>
      <c r="L19" s="2">
        <v>45603</v>
      </c>
      <c r="M19" s="1">
        <v>-16</v>
      </c>
      <c r="N19" s="1">
        <f t="shared" si="0"/>
        <v>-10708.8</v>
      </c>
    </row>
    <row r="20" spans="1:14">
      <c r="A20" s="1" t="s">
        <v>14</v>
      </c>
      <c r="B20" s="1" t="s">
        <v>15</v>
      </c>
      <c r="C20" s="1" t="s">
        <v>41</v>
      </c>
      <c r="D20" s="1">
        <v>2934390929</v>
      </c>
      <c r="E20" s="2">
        <v>45591</v>
      </c>
      <c r="F20" s="2">
        <v>45591</v>
      </c>
      <c r="G20" s="1">
        <v>13238791834</v>
      </c>
      <c r="H20" s="1">
        <v>1.5002024000294099E+17</v>
      </c>
      <c r="I20" s="1">
        <v>231.81</v>
      </c>
      <c r="J20" s="2">
        <v>45621</v>
      </c>
      <c r="K20" s="1">
        <v>210.74</v>
      </c>
      <c r="L20" s="2">
        <v>45603</v>
      </c>
      <c r="M20" s="1">
        <v>-18</v>
      </c>
      <c r="N20" s="1">
        <f t="shared" si="0"/>
        <v>-3793.32</v>
      </c>
    </row>
    <row r="21" spans="1:14">
      <c r="A21" s="1" t="s">
        <v>14</v>
      </c>
      <c r="B21" s="1" t="s">
        <v>15</v>
      </c>
      <c r="C21" s="1" t="s">
        <v>42</v>
      </c>
      <c r="D21" s="1" t="s">
        <v>43</v>
      </c>
      <c r="E21" s="2">
        <v>45594</v>
      </c>
      <c r="F21" s="2">
        <v>45594</v>
      </c>
      <c r="G21" s="1">
        <v>13253683784</v>
      </c>
      <c r="H21" s="1">
        <v>1001542024</v>
      </c>
      <c r="I21" s="1">
        <v>193.49</v>
      </c>
      <c r="J21" s="2">
        <v>45624</v>
      </c>
      <c r="K21" s="1">
        <v>158.6</v>
      </c>
      <c r="L21" s="2">
        <v>45608</v>
      </c>
      <c r="M21" s="1">
        <v>-16</v>
      </c>
      <c r="N21" s="1">
        <f t="shared" si="0"/>
        <v>-2537.6</v>
      </c>
    </row>
    <row r="22" spans="1:14">
      <c r="A22" s="1" t="s">
        <v>14</v>
      </c>
      <c r="B22" s="1" t="s">
        <v>15</v>
      </c>
      <c r="C22" s="1" t="s">
        <v>44</v>
      </c>
      <c r="D22" s="1">
        <v>80021430923</v>
      </c>
      <c r="E22" s="2">
        <v>45595</v>
      </c>
      <c r="F22" s="2">
        <v>45595</v>
      </c>
      <c r="G22" s="1">
        <v>13262856792</v>
      </c>
      <c r="H22" s="1" t="s">
        <v>45</v>
      </c>
      <c r="I22" s="1">
        <v>170</v>
      </c>
      <c r="J22" s="2">
        <v>45625</v>
      </c>
      <c r="K22" s="1">
        <v>170</v>
      </c>
      <c r="L22" s="2">
        <v>45607</v>
      </c>
      <c r="M22" s="1">
        <v>-18</v>
      </c>
      <c r="N22" s="1">
        <f t="shared" si="0"/>
        <v>-3060</v>
      </c>
    </row>
    <row r="23" spans="1:14">
      <c r="A23" s="1" t="s">
        <v>14</v>
      </c>
      <c r="B23" s="1" t="s">
        <v>15</v>
      </c>
      <c r="C23" s="1" t="s">
        <v>29</v>
      </c>
      <c r="D23" s="1">
        <v>2405860921</v>
      </c>
      <c r="E23" s="2">
        <v>45600</v>
      </c>
      <c r="F23" s="2">
        <v>45600</v>
      </c>
      <c r="G23" s="1">
        <v>13288390609</v>
      </c>
      <c r="H23" s="1" t="s">
        <v>46</v>
      </c>
      <c r="I23" s="1">
        <v>14232.08</v>
      </c>
      <c r="J23" s="2">
        <v>45630</v>
      </c>
      <c r="K23" s="1">
        <v>11665.64</v>
      </c>
      <c r="L23" s="2">
        <v>45609</v>
      </c>
      <c r="M23" s="1">
        <v>-21</v>
      </c>
      <c r="N23" s="1">
        <f t="shared" si="0"/>
        <v>-244978.44</v>
      </c>
    </row>
    <row r="24" spans="1:14">
      <c r="A24" s="1" t="s">
        <v>14</v>
      </c>
      <c r="B24" s="1" t="s">
        <v>15</v>
      </c>
      <c r="C24" s="1" t="s">
        <v>23</v>
      </c>
      <c r="D24" s="1">
        <v>486680226</v>
      </c>
      <c r="E24" s="2">
        <v>45601</v>
      </c>
      <c r="F24" s="2">
        <v>45601</v>
      </c>
      <c r="G24" s="1">
        <v>13292922426</v>
      </c>
      <c r="H24" s="1" t="s">
        <v>47</v>
      </c>
      <c r="I24" s="1">
        <v>1620.72</v>
      </c>
      <c r="J24" s="2">
        <v>45631</v>
      </c>
      <c r="K24" s="1">
        <v>1328.46</v>
      </c>
      <c r="L24" s="2">
        <v>45614</v>
      </c>
      <c r="M24" s="1">
        <v>-17</v>
      </c>
      <c r="N24" s="1">
        <f t="shared" si="0"/>
        <v>-22583.82</v>
      </c>
    </row>
    <row r="25" spans="1:14">
      <c r="A25" s="1" t="s">
        <v>14</v>
      </c>
      <c r="B25" s="1" t="s">
        <v>15</v>
      </c>
      <c r="C25" s="1" t="s">
        <v>21</v>
      </c>
      <c r="D25" s="1" t="s">
        <v>22</v>
      </c>
      <c r="E25" s="2">
        <v>45603</v>
      </c>
      <c r="F25" s="2">
        <v>45603</v>
      </c>
      <c r="G25" s="1">
        <v>13313808462</v>
      </c>
      <c r="H25" s="1">
        <v>718</v>
      </c>
      <c r="I25" s="1">
        <v>2094.79</v>
      </c>
      <c r="J25" s="2">
        <v>45633</v>
      </c>
      <c r="K25" s="1">
        <v>1717.04</v>
      </c>
      <c r="L25" s="2">
        <v>45614</v>
      </c>
      <c r="M25" s="1">
        <v>-19</v>
      </c>
      <c r="N25" s="1">
        <f t="shared" si="0"/>
        <v>-32623.759999999998</v>
      </c>
    </row>
    <row r="26" spans="1:14">
      <c r="A26" s="1" t="s">
        <v>14</v>
      </c>
      <c r="B26" s="1" t="s">
        <v>15</v>
      </c>
      <c r="C26" s="1" t="s">
        <v>28</v>
      </c>
      <c r="D26" s="1">
        <v>6655971007</v>
      </c>
      <c r="E26" s="2">
        <v>45605</v>
      </c>
      <c r="F26" s="2">
        <v>45605</v>
      </c>
      <c r="G26" s="1">
        <v>13336075443</v>
      </c>
      <c r="H26" s="1">
        <v>5085140938</v>
      </c>
      <c r="I26" s="1">
        <v>117.82</v>
      </c>
      <c r="J26" s="2">
        <v>45635</v>
      </c>
      <c r="K26" s="1">
        <v>96.57</v>
      </c>
      <c r="L26" s="2">
        <v>45618</v>
      </c>
      <c r="M26" s="1">
        <v>-17</v>
      </c>
      <c r="N26" s="1">
        <f t="shared" si="0"/>
        <v>-1641.6899999999998</v>
      </c>
    </row>
    <row r="27" spans="1:14">
      <c r="A27" s="1" t="s">
        <v>14</v>
      </c>
      <c r="B27" s="1" t="s">
        <v>15</v>
      </c>
      <c r="C27" s="1" t="s">
        <v>28</v>
      </c>
      <c r="D27" s="1">
        <v>6655971007</v>
      </c>
      <c r="E27" s="2">
        <v>45606</v>
      </c>
      <c r="F27" s="2">
        <v>45606</v>
      </c>
      <c r="G27" s="1">
        <v>13337258773</v>
      </c>
      <c r="H27" s="1">
        <v>5085140942</v>
      </c>
      <c r="I27" s="1">
        <v>55.92</v>
      </c>
      <c r="J27" s="2">
        <v>45636</v>
      </c>
      <c r="K27" s="1">
        <v>45.84</v>
      </c>
      <c r="L27" s="2">
        <v>45618</v>
      </c>
      <c r="M27" s="1">
        <v>-18</v>
      </c>
      <c r="N27" s="1">
        <f t="shared" si="0"/>
        <v>-825.12000000000012</v>
      </c>
    </row>
    <row r="28" spans="1:14">
      <c r="A28" s="1" t="s">
        <v>14</v>
      </c>
      <c r="B28" s="1" t="s">
        <v>15</v>
      </c>
      <c r="C28" s="1" t="s">
        <v>48</v>
      </c>
      <c r="D28" s="1">
        <v>14496031007</v>
      </c>
      <c r="E28" s="2">
        <v>45610</v>
      </c>
      <c r="F28" s="2">
        <v>45610</v>
      </c>
      <c r="G28" s="1">
        <v>13370754486</v>
      </c>
      <c r="H28" s="1">
        <v>598</v>
      </c>
      <c r="I28" s="1">
        <v>852</v>
      </c>
      <c r="J28" s="2">
        <v>45640</v>
      </c>
      <c r="K28" s="1">
        <v>852</v>
      </c>
      <c r="L28" s="2">
        <v>45623</v>
      </c>
      <c r="M28" s="1">
        <v>-17</v>
      </c>
      <c r="N28" s="1">
        <f t="shared" si="0"/>
        <v>-14484</v>
      </c>
    </row>
    <row r="29" spans="1:14">
      <c r="A29" s="1" t="s">
        <v>14</v>
      </c>
      <c r="B29" s="1" t="s">
        <v>15</v>
      </c>
      <c r="C29" s="1" t="s">
        <v>28</v>
      </c>
      <c r="D29" s="1">
        <v>6655971007</v>
      </c>
      <c r="E29" s="2">
        <v>45611</v>
      </c>
      <c r="F29" s="2">
        <v>45611</v>
      </c>
      <c r="G29" s="1">
        <v>13377472285</v>
      </c>
      <c r="H29" s="1">
        <v>5092638659</v>
      </c>
      <c r="I29" s="1">
        <v>5.14</v>
      </c>
      <c r="J29" s="2">
        <v>45641</v>
      </c>
      <c r="K29" s="1">
        <v>4.21</v>
      </c>
      <c r="L29" s="2">
        <v>45618</v>
      </c>
      <c r="M29" s="1">
        <v>-23</v>
      </c>
      <c r="N29" s="1">
        <f t="shared" si="0"/>
        <v>-96.83</v>
      </c>
    </row>
    <row r="30" spans="1:14">
      <c r="A30" s="1" t="s">
        <v>14</v>
      </c>
      <c r="B30" s="1" t="s">
        <v>15</v>
      </c>
      <c r="C30" s="1" t="s">
        <v>49</v>
      </c>
      <c r="D30" s="1">
        <v>3635090875</v>
      </c>
      <c r="E30" s="2">
        <v>45614</v>
      </c>
      <c r="F30" s="2">
        <v>45614</v>
      </c>
      <c r="G30" s="1">
        <v>13403324713</v>
      </c>
      <c r="H30" s="1">
        <v>1281</v>
      </c>
      <c r="I30" s="1">
        <v>252</v>
      </c>
      <c r="J30" s="2">
        <v>45644</v>
      </c>
      <c r="K30" s="1">
        <v>252</v>
      </c>
      <c r="L30" s="2">
        <v>45622</v>
      </c>
      <c r="M30" s="1">
        <v>-22</v>
      </c>
      <c r="N30" s="1">
        <f t="shared" si="0"/>
        <v>-5544</v>
      </c>
    </row>
    <row r="31" spans="1:14">
      <c r="A31" s="1" t="s">
        <v>14</v>
      </c>
      <c r="B31" s="1" t="s">
        <v>15</v>
      </c>
      <c r="C31" s="1" t="s">
        <v>50</v>
      </c>
      <c r="D31" s="1">
        <v>1075460921</v>
      </c>
      <c r="E31" s="2">
        <v>45614</v>
      </c>
      <c r="F31" s="2">
        <v>45614</v>
      </c>
      <c r="G31" s="1">
        <v>13404276091</v>
      </c>
      <c r="H31" s="1" t="s">
        <v>51</v>
      </c>
      <c r="I31" s="1">
        <v>53</v>
      </c>
      <c r="J31" s="2">
        <v>45644</v>
      </c>
      <c r="K31" s="1">
        <v>43.44</v>
      </c>
      <c r="L31" s="2">
        <v>45628</v>
      </c>
      <c r="M31" s="1">
        <v>-16</v>
      </c>
      <c r="N31" s="1">
        <f t="shared" si="0"/>
        <v>-695.04</v>
      </c>
    </row>
    <row r="32" spans="1:14">
      <c r="A32" s="1" t="s">
        <v>14</v>
      </c>
      <c r="B32" s="1" t="s">
        <v>15</v>
      </c>
      <c r="C32" s="1" t="s">
        <v>52</v>
      </c>
      <c r="D32" s="1" t="s">
        <v>53</v>
      </c>
      <c r="E32" s="2">
        <v>45614</v>
      </c>
      <c r="F32" s="2">
        <v>45614</v>
      </c>
      <c r="G32" s="1">
        <v>13405214187</v>
      </c>
      <c r="H32" s="1">
        <v>89</v>
      </c>
      <c r="I32" s="1">
        <v>1379.78</v>
      </c>
      <c r="J32" s="2">
        <v>45644</v>
      </c>
      <c r="K32" s="1">
        <v>1130.97</v>
      </c>
      <c r="L32" s="2">
        <v>45618</v>
      </c>
      <c r="M32" s="1">
        <v>-26</v>
      </c>
      <c r="N32" s="1">
        <f t="shared" si="0"/>
        <v>-29405.22</v>
      </c>
    </row>
    <row r="33" spans="1:14">
      <c r="A33" s="1" t="s">
        <v>14</v>
      </c>
      <c r="B33" s="1" t="s">
        <v>15</v>
      </c>
      <c r="C33" s="1" t="s">
        <v>52</v>
      </c>
      <c r="D33" s="1" t="s">
        <v>53</v>
      </c>
      <c r="E33" s="2">
        <v>45614</v>
      </c>
      <c r="F33" s="2">
        <v>45614</v>
      </c>
      <c r="G33" s="1">
        <v>13405214199</v>
      </c>
      <c r="H33" s="1">
        <v>90</v>
      </c>
      <c r="I33" s="1">
        <v>125</v>
      </c>
      <c r="J33" s="2">
        <v>45644</v>
      </c>
      <c r="K33" s="1">
        <v>102.46</v>
      </c>
      <c r="L33" s="2">
        <v>45618</v>
      </c>
      <c r="M33" s="1">
        <v>-26</v>
      </c>
      <c r="N33" s="1">
        <f t="shared" si="0"/>
        <v>-2663.96</v>
      </c>
    </row>
    <row r="34" spans="1:14">
      <c r="A34" s="1" t="s">
        <v>14</v>
      </c>
      <c r="B34" s="1" t="s">
        <v>15</v>
      </c>
      <c r="C34" s="1" t="s">
        <v>52</v>
      </c>
      <c r="D34" s="1" t="s">
        <v>53</v>
      </c>
      <c r="E34" s="2">
        <v>45614</v>
      </c>
      <c r="F34" s="2">
        <v>45614</v>
      </c>
      <c r="G34" s="1">
        <v>13405214216</v>
      </c>
      <c r="H34" s="1">
        <v>91</v>
      </c>
      <c r="I34" s="1">
        <v>125</v>
      </c>
      <c r="J34" s="2">
        <v>45644</v>
      </c>
      <c r="K34" s="1">
        <v>102.46</v>
      </c>
      <c r="L34" s="2">
        <v>45618</v>
      </c>
      <c r="M34" s="1">
        <v>-26</v>
      </c>
      <c r="N34" s="1">
        <f t="shared" si="0"/>
        <v>-2663.96</v>
      </c>
    </row>
    <row r="35" spans="1:14">
      <c r="A35" s="1" t="s">
        <v>14</v>
      </c>
      <c r="B35" s="1" t="s">
        <v>15</v>
      </c>
      <c r="C35" s="1" t="s">
        <v>21</v>
      </c>
      <c r="D35" s="1" t="s">
        <v>22</v>
      </c>
      <c r="E35" s="2">
        <v>45616</v>
      </c>
      <c r="F35" s="2">
        <v>45616</v>
      </c>
      <c r="G35" s="1">
        <v>13416521922</v>
      </c>
      <c r="H35" s="1">
        <v>751</v>
      </c>
      <c r="I35" s="1">
        <v>1587.21</v>
      </c>
      <c r="J35" s="2">
        <v>45646</v>
      </c>
      <c r="K35" s="1">
        <v>1300.99</v>
      </c>
      <c r="L35" s="2">
        <v>45623</v>
      </c>
      <c r="M35" s="1">
        <v>-23</v>
      </c>
      <c r="N35" s="1">
        <f t="shared" si="0"/>
        <v>-29922.77</v>
      </c>
    </row>
    <row r="36" spans="1:14">
      <c r="A36" s="1" t="s">
        <v>14</v>
      </c>
      <c r="B36" s="1" t="s">
        <v>15</v>
      </c>
      <c r="C36" s="1" t="s">
        <v>48</v>
      </c>
      <c r="D36" s="1">
        <v>14496031007</v>
      </c>
      <c r="E36" s="2">
        <v>45616</v>
      </c>
      <c r="F36" s="2">
        <v>45616</v>
      </c>
      <c r="G36" s="1">
        <v>13418266249</v>
      </c>
      <c r="H36" s="1">
        <v>611</v>
      </c>
      <c r="I36" s="1">
        <v>902</v>
      </c>
      <c r="J36" s="2">
        <v>45646</v>
      </c>
      <c r="K36" s="1">
        <v>902</v>
      </c>
      <c r="L36" s="2">
        <v>45624</v>
      </c>
      <c r="M36" s="1">
        <v>-22</v>
      </c>
      <c r="N36" s="1">
        <f t="shared" si="0"/>
        <v>-19844</v>
      </c>
    </row>
    <row r="37" spans="1:14">
      <c r="A37" s="1" t="s">
        <v>14</v>
      </c>
      <c r="B37" s="1" t="s">
        <v>15</v>
      </c>
      <c r="C37" s="1" t="s">
        <v>50</v>
      </c>
      <c r="D37" s="1">
        <v>1075460921</v>
      </c>
      <c r="E37" s="2">
        <v>45617</v>
      </c>
      <c r="F37" s="2">
        <v>45617</v>
      </c>
      <c r="G37" s="1">
        <v>13426563046</v>
      </c>
      <c r="H37" s="1" t="s">
        <v>54</v>
      </c>
      <c r="I37" s="1">
        <v>53</v>
      </c>
      <c r="J37" s="2">
        <v>45647</v>
      </c>
      <c r="K37" s="1">
        <v>43.44</v>
      </c>
      <c r="L37" s="2">
        <v>45628</v>
      </c>
      <c r="M37" s="1">
        <v>-19</v>
      </c>
      <c r="N37" s="1">
        <f t="shared" si="0"/>
        <v>-825.3599999999999</v>
      </c>
    </row>
    <row r="38" spans="1:14">
      <c r="A38" s="1" t="s">
        <v>14</v>
      </c>
      <c r="B38" s="1" t="s">
        <v>15</v>
      </c>
      <c r="C38" s="1" t="s">
        <v>50</v>
      </c>
      <c r="D38" s="1">
        <v>1075460921</v>
      </c>
      <c r="E38" s="2">
        <v>45621</v>
      </c>
      <c r="F38" s="2">
        <v>45621</v>
      </c>
      <c r="G38" s="1">
        <v>13445045805</v>
      </c>
      <c r="H38" s="1" t="s">
        <v>55</v>
      </c>
      <c r="I38" s="1">
        <v>53</v>
      </c>
      <c r="J38" s="2">
        <v>45651</v>
      </c>
      <c r="K38" s="1">
        <v>43.44</v>
      </c>
      <c r="L38" s="2">
        <v>45628</v>
      </c>
      <c r="M38" s="1">
        <v>-23</v>
      </c>
      <c r="N38" s="1">
        <f t="shared" si="0"/>
        <v>-999.11999999999989</v>
      </c>
    </row>
    <row r="39" spans="1:14">
      <c r="A39" s="1" t="s">
        <v>14</v>
      </c>
      <c r="B39" s="1" t="s">
        <v>15</v>
      </c>
      <c r="C39" s="1" t="s">
        <v>21</v>
      </c>
      <c r="D39" s="1" t="s">
        <v>22</v>
      </c>
      <c r="E39" s="2">
        <v>45621</v>
      </c>
      <c r="F39" s="2">
        <v>45621</v>
      </c>
      <c r="G39" s="1">
        <v>13446402761</v>
      </c>
      <c r="H39" s="1">
        <v>759</v>
      </c>
      <c r="I39" s="1">
        <v>547.92999999999995</v>
      </c>
      <c r="J39" s="2">
        <v>45651</v>
      </c>
      <c r="K39" s="1">
        <v>449.12</v>
      </c>
      <c r="L39" s="2">
        <v>45630</v>
      </c>
      <c r="M39" s="1">
        <v>-21</v>
      </c>
      <c r="N39" s="1">
        <f t="shared" si="0"/>
        <v>-9431.52</v>
      </c>
    </row>
    <row r="40" spans="1:14">
      <c r="A40" s="1" t="s">
        <v>14</v>
      </c>
      <c r="B40" s="1" t="s">
        <v>15</v>
      </c>
      <c r="C40" s="1" t="s">
        <v>50</v>
      </c>
      <c r="D40" s="1">
        <v>1075460921</v>
      </c>
      <c r="E40" s="2">
        <v>45622</v>
      </c>
      <c r="F40" s="2">
        <v>45622</v>
      </c>
      <c r="G40" s="1">
        <v>13452479224</v>
      </c>
      <c r="H40" s="1" t="s">
        <v>56</v>
      </c>
      <c r="I40" s="1">
        <v>53</v>
      </c>
      <c r="J40" s="2">
        <v>45652</v>
      </c>
      <c r="K40" s="1">
        <v>43.44</v>
      </c>
      <c r="L40" s="2">
        <v>45628</v>
      </c>
      <c r="M40" s="1">
        <v>-24</v>
      </c>
      <c r="N40" s="1">
        <f t="shared" si="0"/>
        <v>-1042.56</v>
      </c>
    </row>
    <row r="41" spans="1:14">
      <c r="A41" s="1" t="s">
        <v>14</v>
      </c>
      <c r="B41" s="1" t="s">
        <v>15</v>
      </c>
      <c r="C41" s="1" t="s">
        <v>50</v>
      </c>
      <c r="D41" s="1">
        <v>1075460921</v>
      </c>
      <c r="E41" s="2">
        <v>45623</v>
      </c>
      <c r="F41" s="2">
        <v>45623</v>
      </c>
      <c r="G41" s="1">
        <v>13460045496</v>
      </c>
      <c r="H41" s="1" t="s">
        <v>57</v>
      </c>
      <c r="I41" s="1">
        <v>53</v>
      </c>
      <c r="J41" s="2">
        <v>45653</v>
      </c>
      <c r="K41" s="1">
        <v>43.44</v>
      </c>
      <c r="L41" s="2">
        <v>45628</v>
      </c>
      <c r="M41" s="1">
        <v>-25</v>
      </c>
      <c r="N41" s="1">
        <f t="shared" si="0"/>
        <v>-1086</v>
      </c>
    </row>
    <row r="42" spans="1:14">
      <c r="A42" s="1" t="s">
        <v>14</v>
      </c>
      <c r="B42" s="1" t="s">
        <v>15</v>
      </c>
      <c r="C42" s="1" t="s">
        <v>23</v>
      </c>
      <c r="D42" s="1">
        <v>486680226</v>
      </c>
      <c r="E42" s="2">
        <v>45628</v>
      </c>
      <c r="F42" s="2">
        <v>45628</v>
      </c>
      <c r="G42" s="1">
        <v>13499067279</v>
      </c>
      <c r="H42" s="1" t="s">
        <v>58</v>
      </c>
      <c r="I42" s="1">
        <v>1240.98</v>
      </c>
      <c r="J42" s="2">
        <v>45658</v>
      </c>
      <c r="K42" s="1">
        <v>1017.2</v>
      </c>
      <c r="L42" s="2">
        <v>45631</v>
      </c>
      <c r="M42" s="1">
        <v>-27</v>
      </c>
      <c r="N42" s="1">
        <f t="shared" si="0"/>
        <v>-27464.400000000001</v>
      </c>
    </row>
    <row r="43" spans="1:14">
      <c r="A43" s="1" t="s">
        <v>14</v>
      </c>
      <c r="B43" s="1" t="s">
        <v>15</v>
      </c>
      <c r="C43" s="1" t="s">
        <v>26</v>
      </c>
      <c r="D43" s="1">
        <v>12878470157</v>
      </c>
      <c r="E43" s="2">
        <v>45632</v>
      </c>
      <c r="F43" s="2">
        <v>45632</v>
      </c>
      <c r="G43" s="1">
        <v>13537860118</v>
      </c>
      <c r="H43" s="1" t="s">
        <v>59</v>
      </c>
      <c r="I43" s="1">
        <v>35.700000000000003</v>
      </c>
      <c r="J43" s="2">
        <v>45662</v>
      </c>
      <c r="K43" s="1">
        <v>29.26</v>
      </c>
      <c r="L43" s="2">
        <v>45638</v>
      </c>
      <c r="M43" s="1">
        <v>-24</v>
      </c>
      <c r="N43" s="1">
        <f t="shared" si="0"/>
        <v>-702.24</v>
      </c>
    </row>
    <row r="44" spans="1:14">
      <c r="A44" s="1" t="s">
        <v>14</v>
      </c>
      <c r="B44" s="1" t="s">
        <v>15</v>
      </c>
      <c r="C44" s="1" t="s">
        <v>28</v>
      </c>
      <c r="D44" s="1">
        <v>6655971007</v>
      </c>
      <c r="E44" s="2">
        <v>45635</v>
      </c>
      <c r="F44" s="2">
        <v>45635</v>
      </c>
      <c r="G44" s="1">
        <v>13547617683</v>
      </c>
      <c r="H44" s="1">
        <v>5093369749</v>
      </c>
      <c r="I44" s="1">
        <v>54</v>
      </c>
      <c r="J44" s="2">
        <v>45665</v>
      </c>
      <c r="K44" s="1">
        <v>44.26</v>
      </c>
      <c r="L44" s="2">
        <v>45638</v>
      </c>
      <c r="M44" s="1">
        <v>-27</v>
      </c>
      <c r="N44" s="1">
        <f t="shared" si="0"/>
        <v>-1195.02</v>
      </c>
    </row>
    <row r="45" spans="1:14">
      <c r="A45" s="1" t="s">
        <v>14</v>
      </c>
      <c r="B45" s="1" t="s">
        <v>15</v>
      </c>
      <c r="C45" s="1" t="s">
        <v>28</v>
      </c>
      <c r="D45" s="1">
        <v>6655971007</v>
      </c>
      <c r="E45" s="2">
        <v>45635</v>
      </c>
      <c r="F45" s="2">
        <v>45635</v>
      </c>
      <c r="G45" s="1">
        <v>13548469286</v>
      </c>
      <c r="H45" s="1">
        <v>5093369746</v>
      </c>
      <c r="I45" s="1">
        <v>131.36000000000001</v>
      </c>
      <c r="J45" s="2">
        <v>45665</v>
      </c>
      <c r="K45" s="1">
        <v>107.67</v>
      </c>
      <c r="L45" s="2">
        <v>45638</v>
      </c>
      <c r="M45" s="1">
        <v>-27</v>
      </c>
      <c r="N45" s="1">
        <f t="shared" si="0"/>
        <v>-2907.09</v>
      </c>
    </row>
    <row r="46" spans="1:14">
      <c r="A46" s="1" t="s">
        <v>14</v>
      </c>
      <c r="B46" s="1" t="s">
        <v>15</v>
      </c>
      <c r="C46" s="1" t="s">
        <v>60</v>
      </c>
      <c r="D46" s="1">
        <v>1047720493</v>
      </c>
      <c r="E46" s="2">
        <v>45640</v>
      </c>
      <c r="F46" s="2">
        <v>45640</v>
      </c>
      <c r="G46" s="1">
        <v>13596336974</v>
      </c>
      <c r="H46" s="1" t="s">
        <v>61</v>
      </c>
      <c r="I46" s="1">
        <v>12711.28</v>
      </c>
      <c r="J46" s="2">
        <v>45670</v>
      </c>
      <c r="K46" s="1">
        <v>10419.08</v>
      </c>
      <c r="L46" s="2">
        <v>45645</v>
      </c>
      <c r="M46" s="1">
        <v>-25</v>
      </c>
      <c r="N46" s="1">
        <f t="shared" si="0"/>
        <v>-260477</v>
      </c>
    </row>
    <row r="47" spans="1:14">
      <c r="A47" s="1" t="s">
        <v>14</v>
      </c>
      <c r="B47" s="1" t="s">
        <v>15</v>
      </c>
      <c r="C47" s="1" t="s">
        <v>62</v>
      </c>
      <c r="D47" s="1">
        <v>1213970575</v>
      </c>
      <c r="E47" s="2">
        <v>45639</v>
      </c>
      <c r="F47" s="2">
        <v>45639</v>
      </c>
      <c r="G47" s="1">
        <v>13596559730</v>
      </c>
      <c r="H47" s="1" t="s">
        <v>63</v>
      </c>
      <c r="I47" s="1">
        <v>792</v>
      </c>
      <c r="J47" s="2">
        <v>45669</v>
      </c>
      <c r="K47" s="1">
        <v>792</v>
      </c>
      <c r="L47" s="2">
        <v>45644</v>
      </c>
      <c r="M47" s="1">
        <v>-25</v>
      </c>
      <c r="N47" s="1">
        <f t="shared" si="0"/>
        <v>-19800</v>
      </c>
    </row>
    <row r="48" spans="1:14">
      <c r="A48" s="1" t="s">
        <v>14</v>
      </c>
      <c r="B48" s="1" t="s">
        <v>15</v>
      </c>
      <c r="C48" s="1" t="s">
        <v>39</v>
      </c>
      <c r="D48" s="1">
        <v>718250954</v>
      </c>
      <c r="E48" s="2">
        <v>45643</v>
      </c>
      <c r="F48" s="2">
        <v>45643</v>
      </c>
      <c r="G48" s="1">
        <v>13621622007</v>
      </c>
      <c r="H48" s="1" t="s">
        <v>64</v>
      </c>
      <c r="I48" s="1">
        <v>79.02</v>
      </c>
      <c r="J48" s="2">
        <v>45673</v>
      </c>
      <c r="K48" s="1">
        <v>66.930000000000007</v>
      </c>
      <c r="L48" s="2">
        <v>45645</v>
      </c>
      <c r="M48" s="1">
        <v>-28</v>
      </c>
      <c r="N48" s="1">
        <f t="shared" si="0"/>
        <v>-1874.0400000000002</v>
      </c>
    </row>
    <row r="49" spans="1:14">
      <c r="A49" s="1" t="s">
        <v>14</v>
      </c>
      <c r="B49" s="1" t="s">
        <v>65</v>
      </c>
      <c r="C49" s="1" t="s">
        <v>66</v>
      </c>
      <c r="D49" s="1">
        <v>1883740647</v>
      </c>
      <c r="E49" s="2">
        <v>45450</v>
      </c>
      <c r="F49" s="2">
        <v>45450</v>
      </c>
      <c r="G49" s="1">
        <v>12279502784</v>
      </c>
      <c r="H49" s="1" t="s">
        <v>67</v>
      </c>
      <c r="I49" s="1">
        <v>3992</v>
      </c>
      <c r="J49" s="2">
        <v>45480</v>
      </c>
      <c r="K49" s="1">
        <v>1996</v>
      </c>
      <c r="L49" s="2">
        <v>45579</v>
      </c>
      <c r="M49" s="1">
        <v>99</v>
      </c>
      <c r="N49" s="1">
        <f t="shared" si="0"/>
        <v>197604</v>
      </c>
    </row>
    <row r="50" spans="1:14">
      <c r="A50" s="1" t="s">
        <v>14</v>
      </c>
      <c r="B50" s="1" t="s">
        <v>65</v>
      </c>
      <c r="C50" s="1" t="s">
        <v>68</v>
      </c>
      <c r="D50" s="1">
        <v>1776980466</v>
      </c>
      <c r="E50" s="2">
        <v>45545</v>
      </c>
      <c r="F50" s="2">
        <v>45545</v>
      </c>
      <c r="G50" s="1">
        <v>12912095960</v>
      </c>
      <c r="H50" s="1" t="s">
        <v>69</v>
      </c>
      <c r="I50" s="1">
        <v>46238</v>
      </c>
      <c r="J50" s="2">
        <v>45575</v>
      </c>
      <c r="K50" s="1">
        <v>37900</v>
      </c>
      <c r="L50" s="2">
        <v>45589</v>
      </c>
      <c r="M50" s="1">
        <v>14</v>
      </c>
      <c r="N50" s="1">
        <f t="shared" si="0"/>
        <v>530600</v>
      </c>
    </row>
    <row r="51" spans="1:14">
      <c r="A51" s="1" t="s">
        <v>14</v>
      </c>
      <c r="B51" s="1" t="s">
        <v>65</v>
      </c>
      <c r="C51" s="1" t="s">
        <v>70</v>
      </c>
      <c r="D51" s="1">
        <v>1050050952</v>
      </c>
      <c r="E51" s="2">
        <v>45560</v>
      </c>
      <c r="F51" s="2">
        <v>45560</v>
      </c>
      <c r="G51" s="1">
        <v>13016375789</v>
      </c>
      <c r="H51" s="1">
        <v>27</v>
      </c>
      <c r="I51" s="1">
        <v>7736.39</v>
      </c>
      <c r="J51" s="2">
        <v>45590</v>
      </c>
      <c r="K51" s="1">
        <v>7736.39</v>
      </c>
      <c r="L51" s="2">
        <v>45581</v>
      </c>
      <c r="M51" s="1">
        <v>-9</v>
      </c>
      <c r="N51" s="1">
        <f t="shared" si="0"/>
        <v>-69627.510000000009</v>
      </c>
    </row>
    <row r="52" spans="1:14">
      <c r="A52" s="1" t="s">
        <v>14</v>
      </c>
      <c r="B52" s="1" t="s">
        <v>65</v>
      </c>
      <c r="C52" s="1" t="s">
        <v>71</v>
      </c>
      <c r="D52" s="1" t="s">
        <v>72</v>
      </c>
      <c r="E52" s="2">
        <v>45561</v>
      </c>
      <c r="F52" s="2">
        <v>45561</v>
      </c>
      <c r="G52" s="1">
        <v>13024848927</v>
      </c>
      <c r="H52" s="1" t="s">
        <v>73</v>
      </c>
      <c r="I52" s="1">
        <v>15465.81</v>
      </c>
      <c r="J52" s="2">
        <v>45591</v>
      </c>
      <c r="K52" s="1">
        <v>15465.81</v>
      </c>
      <c r="L52" s="2">
        <v>45581</v>
      </c>
      <c r="M52" s="1">
        <v>-10</v>
      </c>
      <c r="N52" s="1">
        <f t="shared" si="0"/>
        <v>-154658.1</v>
      </c>
    </row>
    <row r="53" spans="1:14">
      <c r="A53" s="1" t="s">
        <v>14</v>
      </c>
      <c r="B53" s="1" t="s">
        <v>65</v>
      </c>
      <c r="C53" s="1" t="s">
        <v>28</v>
      </c>
      <c r="D53" s="1">
        <v>6655971007</v>
      </c>
      <c r="E53" s="2">
        <v>45572</v>
      </c>
      <c r="F53" s="2">
        <v>45572</v>
      </c>
      <c r="G53" s="1">
        <v>13098118162</v>
      </c>
      <c r="H53" s="1">
        <v>5076509936</v>
      </c>
      <c r="I53" s="1">
        <v>1446.49</v>
      </c>
      <c r="J53" s="2">
        <v>45602</v>
      </c>
      <c r="K53" s="1">
        <v>1185.6500000000001</v>
      </c>
      <c r="L53" s="2">
        <v>45586</v>
      </c>
      <c r="M53" s="1">
        <v>-16</v>
      </c>
      <c r="N53" s="1">
        <f t="shared" si="0"/>
        <v>-18970.400000000001</v>
      </c>
    </row>
    <row r="54" spans="1:14">
      <c r="A54" s="1" t="s">
        <v>14</v>
      </c>
      <c r="B54" s="1" t="s">
        <v>65</v>
      </c>
      <c r="C54" s="1" t="s">
        <v>28</v>
      </c>
      <c r="D54" s="1">
        <v>6655971007</v>
      </c>
      <c r="E54" s="2">
        <v>45573</v>
      </c>
      <c r="F54" s="2">
        <v>45573</v>
      </c>
      <c r="G54" s="1">
        <v>13106939447</v>
      </c>
      <c r="H54" s="1">
        <v>5076509928</v>
      </c>
      <c r="I54" s="1">
        <v>599.42999999999995</v>
      </c>
      <c r="J54" s="2">
        <v>45603</v>
      </c>
      <c r="K54" s="1">
        <v>491.34</v>
      </c>
      <c r="L54" s="2">
        <v>45586</v>
      </c>
      <c r="M54" s="1">
        <v>-17</v>
      </c>
      <c r="N54" s="1">
        <f t="shared" si="0"/>
        <v>-8352.7799999999988</v>
      </c>
    </row>
    <row r="55" spans="1:14">
      <c r="A55" s="1" t="s">
        <v>14</v>
      </c>
      <c r="B55" s="1" t="s">
        <v>65</v>
      </c>
      <c r="C55" s="1" t="s">
        <v>28</v>
      </c>
      <c r="D55" s="1">
        <v>6655971007</v>
      </c>
      <c r="E55" s="2">
        <v>45574</v>
      </c>
      <c r="F55" s="2">
        <v>45574</v>
      </c>
      <c r="G55" s="1">
        <v>13109596583</v>
      </c>
      <c r="H55" s="1">
        <v>5076509925</v>
      </c>
      <c r="I55" s="1">
        <v>5325</v>
      </c>
      <c r="J55" s="2">
        <v>45604</v>
      </c>
      <c r="K55" s="1">
        <v>4364.75</v>
      </c>
      <c r="L55" s="2">
        <v>45586</v>
      </c>
      <c r="M55" s="1">
        <v>-18</v>
      </c>
      <c r="N55" s="1">
        <f t="shared" si="0"/>
        <v>-78565.5</v>
      </c>
    </row>
    <row r="56" spans="1:14">
      <c r="A56" s="1" t="s">
        <v>14</v>
      </c>
      <c r="B56" s="1" t="s">
        <v>65</v>
      </c>
      <c r="C56" s="1" t="s">
        <v>28</v>
      </c>
      <c r="D56" s="1">
        <v>6655971007</v>
      </c>
      <c r="E56" s="2">
        <v>45574</v>
      </c>
      <c r="F56" s="2">
        <v>45574</v>
      </c>
      <c r="G56" s="1">
        <v>13110478346</v>
      </c>
      <c r="H56" s="1">
        <v>5076509915</v>
      </c>
      <c r="I56" s="1">
        <v>67.97</v>
      </c>
      <c r="J56" s="2">
        <v>45604</v>
      </c>
      <c r="K56" s="1">
        <v>55.71</v>
      </c>
      <c r="L56" s="2">
        <v>45586</v>
      </c>
      <c r="M56" s="1">
        <v>-18</v>
      </c>
      <c r="N56" s="1">
        <f t="shared" si="0"/>
        <v>-1002.78</v>
      </c>
    </row>
    <row r="57" spans="1:14">
      <c r="A57" s="1" t="s">
        <v>14</v>
      </c>
      <c r="B57" s="1" t="s">
        <v>65</v>
      </c>
      <c r="C57" s="1" t="s">
        <v>28</v>
      </c>
      <c r="D57" s="1">
        <v>6655971007</v>
      </c>
      <c r="E57" s="2">
        <v>45574</v>
      </c>
      <c r="F57" s="2">
        <v>45574</v>
      </c>
      <c r="G57" s="1">
        <v>13110493840</v>
      </c>
      <c r="H57" s="1">
        <v>5076509933</v>
      </c>
      <c r="I57" s="1">
        <v>83.03</v>
      </c>
      <c r="J57" s="2">
        <v>45604</v>
      </c>
      <c r="K57" s="1">
        <v>68.06</v>
      </c>
      <c r="L57" s="2">
        <v>45586</v>
      </c>
      <c r="M57" s="1">
        <v>-18</v>
      </c>
      <c r="N57" s="1">
        <f t="shared" si="0"/>
        <v>-1225.08</v>
      </c>
    </row>
    <row r="58" spans="1:14">
      <c r="A58" s="1" t="s">
        <v>14</v>
      </c>
      <c r="B58" s="1" t="s">
        <v>65</v>
      </c>
      <c r="C58" s="1" t="s">
        <v>74</v>
      </c>
      <c r="D58" s="1">
        <v>3880670926</v>
      </c>
      <c r="E58" s="2">
        <v>45574</v>
      </c>
      <c r="F58" s="2">
        <v>45574</v>
      </c>
      <c r="G58" s="1">
        <v>13115056956</v>
      </c>
      <c r="H58" s="1" t="s">
        <v>75</v>
      </c>
      <c r="I58" s="1">
        <v>108550.73</v>
      </c>
      <c r="J58" s="2">
        <v>45604</v>
      </c>
      <c r="K58" s="1">
        <v>88976.01</v>
      </c>
      <c r="L58" s="2">
        <v>45603</v>
      </c>
      <c r="M58" s="1">
        <v>-1</v>
      </c>
      <c r="N58" s="1">
        <f t="shared" si="0"/>
        <v>-88976.01</v>
      </c>
    </row>
    <row r="59" spans="1:14">
      <c r="A59" s="1" t="s">
        <v>14</v>
      </c>
      <c r="B59" s="1" t="s">
        <v>65</v>
      </c>
      <c r="C59" s="1" t="s">
        <v>76</v>
      </c>
      <c r="D59" s="1">
        <v>3002460354</v>
      </c>
      <c r="E59" s="2">
        <v>45575</v>
      </c>
      <c r="F59" s="2">
        <v>45575</v>
      </c>
      <c r="G59" s="1">
        <v>13126793931</v>
      </c>
      <c r="H59" s="1">
        <v>2129006297</v>
      </c>
      <c r="I59" s="1">
        <v>658.8</v>
      </c>
      <c r="J59" s="2">
        <v>45605</v>
      </c>
      <c r="K59" s="1">
        <v>540</v>
      </c>
      <c r="L59" s="2">
        <v>45588</v>
      </c>
      <c r="M59" s="1">
        <v>-17</v>
      </c>
      <c r="N59" s="1">
        <f t="shared" si="0"/>
        <v>-9180</v>
      </c>
    </row>
    <row r="60" spans="1:14">
      <c r="A60" s="1" t="s">
        <v>14</v>
      </c>
      <c r="B60" s="1" t="s">
        <v>65</v>
      </c>
      <c r="C60" s="1" t="s">
        <v>28</v>
      </c>
      <c r="D60" s="1">
        <v>6655971007</v>
      </c>
      <c r="E60" s="2">
        <v>45577</v>
      </c>
      <c r="F60" s="2">
        <v>45577</v>
      </c>
      <c r="G60" s="1">
        <v>13148506180</v>
      </c>
      <c r="H60" s="1">
        <v>5082750661</v>
      </c>
      <c r="I60" s="1">
        <v>162.86000000000001</v>
      </c>
      <c r="J60" s="2">
        <v>45607</v>
      </c>
      <c r="K60" s="1">
        <v>133.49</v>
      </c>
      <c r="L60" s="2">
        <v>45586</v>
      </c>
      <c r="M60" s="1">
        <v>-21</v>
      </c>
      <c r="N60" s="1">
        <f t="shared" si="0"/>
        <v>-2803.29</v>
      </c>
    </row>
    <row r="61" spans="1:14">
      <c r="A61" s="1" t="s">
        <v>14</v>
      </c>
      <c r="B61" s="1" t="s">
        <v>65</v>
      </c>
      <c r="C61" s="1" t="s">
        <v>77</v>
      </c>
      <c r="D61" s="1" t="s">
        <v>78</v>
      </c>
      <c r="E61" s="2">
        <v>45579</v>
      </c>
      <c r="F61" s="2">
        <v>45579</v>
      </c>
      <c r="G61" s="1">
        <v>13161156285</v>
      </c>
      <c r="H61" s="1">
        <v>3</v>
      </c>
      <c r="I61" s="1">
        <v>19710.810000000001</v>
      </c>
      <c r="J61" s="2">
        <v>45609</v>
      </c>
      <c r="K61" s="1">
        <v>19710.810000000001</v>
      </c>
      <c r="L61" s="2">
        <v>45611</v>
      </c>
      <c r="M61" s="1">
        <v>2</v>
      </c>
      <c r="N61" s="1">
        <f t="shared" si="0"/>
        <v>39421.620000000003</v>
      </c>
    </row>
    <row r="62" spans="1:14">
      <c r="A62" s="1" t="s">
        <v>14</v>
      </c>
      <c r="B62" s="1" t="s">
        <v>65</v>
      </c>
      <c r="C62" s="1" t="s">
        <v>79</v>
      </c>
      <c r="D62" s="1">
        <v>3612320923</v>
      </c>
      <c r="E62" s="2">
        <v>45588</v>
      </c>
      <c r="F62" s="2">
        <v>45588</v>
      </c>
      <c r="G62" s="1">
        <v>13220829370</v>
      </c>
      <c r="H62" s="3">
        <v>16438</v>
      </c>
      <c r="I62" s="1">
        <v>14887.03</v>
      </c>
      <c r="J62" s="2">
        <v>45618</v>
      </c>
      <c r="K62" s="1">
        <v>12202.48</v>
      </c>
      <c r="L62" s="2">
        <v>45601</v>
      </c>
      <c r="M62" s="1">
        <v>-17</v>
      </c>
      <c r="N62" s="1">
        <f t="shared" si="0"/>
        <v>-207442.16</v>
      </c>
    </row>
    <row r="63" spans="1:14">
      <c r="A63" s="1" t="s">
        <v>14</v>
      </c>
      <c r="B63" s="1" t="s">
        <v>65</v>
      </c>
      <c r="C63" s="1" t="s">
        <v>68</v>
      </c>
      <c r="D63" s="1">
        <v>1776980466</v>
      </c>
      <c r="E63" s="2">
        <v>45589</v>
      </c>
      <c r="F63" s="2">
        <v>45589</v>
      </c>
      <c r="G63" s="1">
        <v>13227594804</v>
      </c>
      <c r="H63" s="1" t="s">
        <v>80</v>
      </c>
      <c r="I63" s="1">
        <v>64177.69</v>
      </c>
      <c r="J63" s="2">
        <v>45619</v>
      </c>
      <c r="K63" s="1">
        <v>52604.66</v>
      </c>
      <c r="L63" s="2">
        <v>45594</v>
      </c>
      <c r="M63" s="1">
        <v>-25</v>
      </c>
      <c r="N63" s="1">
        <f t="shared" si="0"/>
        <v>-1315116.5</v>
      </c>
    </row>
    <row r="64" spans="1:14">
      <c r="A64" s="1" t="s">
        <v>14</v>
      </c>
      <c r="B64" s="1" t="s">
        <v>65</v>
      </c>
      <c r="C64" s="1" t="s">
        <v>81</v>
      </c>
      <c r="D64" s="1" t="s">
        <v>82</v>
      </c>
      <c r="E64" s="2">
        <v>45590</v>
      </c>
      <c r="F64" s="2">
        <v>45590</v>
      </c>
      <c r="G64" s="1">
        <v>13234149778</v>
      </c>
      <c r="H64" s="1">
        <v>80</v>
      </c>
      <c r="I64" s="1">
        <v>235232.07</v>
      </c>
      <c r="J64" s="2">
        <v>45620</v>
      </c>
      <c r="K64" s="1">
        <v>192813.17</v>
      </c>
      <c r="L64" s="2">
        <v>45611</v>
      </c>
      <c r="M64" s="1">
        <v>-9</v>
      </c>
      <c r="N64" s="1">
        <f t="shared" si="0"/>
        <v>-1735318.53</v>
      </c>
    </row>
    <row r="65" spans="1:14">
      <c r="A65" s="1" t="s">
        <v>14</v>
      </c>
      <c r="B65" s="1" t="s">
        <v>65</v>
      </c>
      <c r="C65" s="1" t="s">
        <v>83</v>
      </c>
      <c r="D65" s="1">
        <v>1095090229</v>
      </c>
      <c r="E65" s="2">
        <v>45602</v>
      </c>
      <c r="F65" s="2">
        <v>45602</v>
      </c>
      <c r="G65" s="1">
        <v>13302984984</v>
      </c>
      <c r="H65" s="1" t="s">
        <v>84</v>
      </c>
      <c r="I65" s="1">
        <v>32940</v>
      </c>
      <c r="J65" s="2">
        <v>45632</v>
      </c>
      <c r="K65" s="1">
        <v>27000</v>
      </c>
      <c r="L65" s="2">
        <v>45616</v>
      </c>
      <c r="M65" s="1">
        <v>-16</v>
      </c>
      <c r="N65" s="1">
        <f t="shared" si="0"/>
        <v>-432000</v>
      </c>
    </row>
    <row r="66" spans="1:14">
      <c r="A66" s="1" t="s">
        <v>14</v>
      </c>
      <c r="B66" s="1" t="s">
        <v>65</v>
      </c>
      <c r="C66" s="1" t="s">
        <v>85</v>
      </c>
      <c r="D66" s="1" t="s">
        <v>86</v>
      </c>
      <c r="E66" s="2">
        <v>45602</v>
      </c>
      <c r="F66" s="2">
        <v>45602</v>
      </c>
      <c r="G66" s="1">
        <v>13307827722</v>
      </c>
      <c r="H66" s="1" t="s">
        <v>87</v>
      </c>
      <c r="I66" s="1">
        <v>13545.15</v>
      </c>
      <c r="J66" s="2">
        <v>45632</v>
      </c>
      <c r="K66" s="1">
        <v>13545.15</v>
      </c>
      <c r="L66" s="2">
        <v>45617</v>
      </c>
      <c r="M66" s="1">
        <v>-15</v>
      </c>
      <c r="N66" s="1">
        <f t="shared" si="0"/>
        <v>-203177.25</v>
      </c>
    </row>
    <row r="67" spans="1:14">
      <c r="A67" s="1" t="s">
        <v>14</v>
      </c>
      <c r="B67" s="1" t="s">
        <v>65</v>
      </c>
      <c r="C67" s="1" t="s">
        <v>88</v>
      </c>
      <c r="D67" s="1">
        <v>1165750959</v>
      </c>
      <c r="E67" s="2">
        <v>45604</v>
      </c>
      <c r="F67" s="2">
        <v>45604</v>
      </c>
      <c r="G67" s="1">
        <v>13325300071</v>
      </c>
      <c r="H67" s="1" t="s">
        <v>89</v>
      </c>
      <c r="I67" s="1">
        <v>329547.94</v>
      </c>
      <c r="J67" s="2">
        <v>45634</v>
      </c>
      <c r="K67" s="1">
        <v>270121.26</v>
      </c>
      <c r="L67" s="2">
        <v>45614</v>
      </c>
      <c r="M67" s="1">
        <v>-20</v>
      </c>
      <c r="N67" s="1">
        <f t="shared" ref="N67:N130" si="1">(K67*M67)</f>
        <v>-5402425.2000000002</v>
      </c>
    </row>
    <row r="68" spans="1:14">
      <c r="A68" s="1" t="s">
        <v>14</v>
      </c>
      <c r="B68" s="1" t="s">
        <v>65</v>
      </c>
      <c r="C68" s="1" t="s">
        <v>28</v>
      </c>
      <c r="D68" s="1">
        <v>6655971007</v>
      </c>
      <c r="E68" s="2">
        <v>45605</v>
      </c>
      <c r="F68" s="2">
        <v>45605</v>
      </c>
      <c r="G68" s="1">
        <v>13334978764</v>
      </c>
      <c r="H68" s="1">
        <v>5085140922</v>
      </c>
      <c r="I68" s="1">
        <v>68.61</v>
      </c>
      <c r="J68" s="2">
        <v>45635</v>
      </c>
      <c r="K68" s="1">
        <v>56.24</v>
      </c>
      <c r="L68" s="2">
        <v>45616</v>
      </c>
      <c r="M68" s="1">
        <v>-19</v>
      </c>
      <c r="N68" s="1">
        <f t="shared" si="1"/>
        <v>-1068.56</v>
      </c>
    </row>
    <row r="69" spans="1:14">
      <c r="A69" s="1" t="s">
        <v>14</v>
      </c>
      <c r="B69" s="1" t="s">
        <v>65</v>
      </c>
      <c r="C69" s="1" t="s">
        <v>28</v>
      </c>
      <c r="D69" s="1">
        <v>6655971007</v>
      </c>
      <c r="E69" s="2">
        <v>45605</v>
      </c>
      <c r="F69" s="2">
        <v>45605</v>
      </c>
      <c r="G69" s="1">
        <v>13334987537</v>
      </c>
      <c r="H69" s="1">
        <v>5085140936</v>
      </c>
      <c r="I69" s="1">
        <v>677.23</v>
      </c>
      <c r="J69" s="2">
        <v>45635</v>
      </c>
      <c r="K69" s="1">
        <v>555.11</v>
      </c>
      <c r="L69" s="2">
        <v>45616</v>
      </c>
      <c r="M69" s="1">
        <v>-19</v>
      </c>
      <c r="N69" s="1">
        <f t="shared" si="1"/>
        <v>-10547.09</v>
      </c>
    </row>
    <row r="70" spans="1:14">
      <c r="A70" s="1" t="s">
        <v>14</v>
      </c>
      <c r="B70" s="1" t="s">
        <v>65</v>
      </c>
      <c r="C70" s="1" t="s">
        <v>28</v>
      </c>
      <c r="D70" s="1">
        <v>6655971007</v>
      </c>
      <c r="E70" s="2">
        <v>45605</v>
      </c>
      <c r="F70" s="2">
        <v>45605</v>
      </c>
      <c r="G70" s="1">
        <v>13335568628</v>
      </c>
      <c r="H70" s="1">
        <v>5085140933</v>
      </c>
      <c r="I70" s="1">
        <v>5705.71</v>
      </c>
      <c r="J70" s="2">
        <v>45635</v>
      </c>
      <c r="K70" s="1">
        <v>4676.8100000000004</v>
      </c>
      <c r="L70" s="2">
        <v>45616</v>
      </c>
      <c r="M70" s="1">
        <v>-19</v>
      </c>
      <c r="N70" s="1">
        <f t="shared" si="1"/>
        <v>-88859.390000000014</v>
      </c>
    </row>
    <row r="71" spans="1:14">
      <c r="A71" s="1" t="s">
        <v>14</v>
      </c>
      <c r="B71" s="1" t="s">
        <v>65</v>
      </c>
      <c r="C71" s="1" t="s">
        <v>28</v>
      </c>
      <c r="D71" s="1">
        <v>6655971007</v>
      </c>
      <c r="E71" s="2">
        <v>45605</v>
      </c>
      <c r="F71" s="2">
        <v>45605</v>
      </c>
      <c r="G71" s="1">
        <v>13336073002</v>
      </c>
      <c r="H71" s="1">
        <v>5085140944</v>
      </c>
      <c r="I71" s="1">
        <v>1699.14</v>
      </c>
      <c r="J71" s="2">
        <v>45635</v>
      </c>
      <c r="K71" s="1">
        <v>1392.74</v>
      </c>
      <c r="L71" s="2">
        <v>45616</v>
      </c>
      <c r="M71" s="1">
        <v>-19</v>
      </c>
      <c r="N71" s="1">
        <f t="shared" si="1"/>
        <v>-26462.06</v>
      </c>
    </row>
    <row r="72" spans="1:14">
      <c r="A72" s="1" t="s">
        <v>14</v>
      </c>
      <c r="B72" s="1" t="s">
        <v>65</v>
      </c>
      <c r="C72" s="1" t="s">
        <v>28</v>
      </c>
      <c r="D72" s="1">
        <v>6655971007</v>
      </c>
      <c r="E72" s="2">
        <v>45605</v>
      </c>
      <c r="F72" s="2">
        <v>45605</v>
      </c>
      <c r="G72" s="1">
        <v>13336080870</v>
      </c>
      <c r="H72" s="1">
        <v>5085140941</v>
      </c>
      <c r="I72" s="1">
        <v>78.510000000000005</v>
      </c>
      <c r="J72" s="2">
        <v>45635</v>
      </c>
      <c r="K72" s="1">
        <v>64.349999999999994</v>
      </c>
      <c r="L72" s="2">
        <v>45616</v>
      </c>
      <c r="M72" s="1">
        <v>-19</v>
      </c>
      <c r="N72" s="1">
        <f t="shared" si="1"/>
        <v>-1222.6499999999999</v>
      </c>
    </row>
    <row r="73" spans="1:14">
      <c r="A73" s="1" t="s">
        <v>14</v>
      </c>
      <c r="B73" s="1" t="s">
        <v>65</v>
      </c>
      <c r="C73" s="1" t="s">
        <v>90</v>
      </c>
      <c r="D73" s="1" t="s">
        <v>91</v>
      </c>
      <c r="E73" s="2">
        <v>45609</v>
      </c>
      <c r="F73" s="2">
        <v>45609</v>
      </c>
      <c r="G73" s="1">
        <v>13366413512</v>
      </c>
      <c r="H73" s="1" t="s">
        <v>92</v>
      </c>
      <c r="I73" s="1">
        <v>47112.15</v>
      </c>
      <c r="J73" s="2">
        <v>45639</v>
      </c>
      <c r="K73" s="1">
        <v>38616.519999999997</v>
      </c>
      <c r="L73" s="2">
        <v>45616</v>
      </c>
      <c r="M73" s="1">
        <v>-23</v>
      </c>
      <c r="N73" s="1">
        <f t="shared" si="1"/>
        <v>-888179.96</v>
      </c>
    </row>
    <row r="74" spans="1:14">
      <c r="A74" s="1" t="s">
        <v>14</v>
      </c>
      <c r="B74" s="1" t="s">
        <v>65</v>
      </c>
      <c r="C74" s="1" t="s">
        <v>28</v>
      </c>
      <c r="D74" s="1">
        <v>6655971007</v>
      </c>
      <c r="E74" s="2">
        <v>45611</v>
      </c>
      <c r="F74" s="2">
        <v>45611</v>
      </c>
      <c r="G74" s="1">
        <v>13377524856</v>
      </c>
      <c r="H74" s="1">
        <v>5092638658</v>
      </c>
      <c r="I74" s="1">
        <v>160.21</v>
      </c>
      <c r="J74" s="2">
        <v>45641</v>
      </c>
      <c r="K74" s="1">
        <v>131.32</v>
      </c>
      <c r="L74" s="2">
        <v>45616</v>
      </c>
      <c r="M74" s="1">
        <v>-25</v>
      </c>
      <c r="N74" s="1">
        <f t="shared" si="1"/>
        <v>-3283</v>
      </c>
    </row>
    <row r="75" spans="1:14">
      <c r="A75" s="1" t="s">
        <v>14</v>
      </c>
      <c r="B75" s="1" t="s">
        <v>65</v>
      </c>
      <c r="C75" s="1" t="s">
        <v>88</v>
      </c>
      <c r="D75" s="1">
        <v>1165750959</v>
      </c>
      <c r="E75" s="2">
        <v>45615</v>
      </c>
      <c r="F75" s="2">
        <v>45615</v>
      </c>
      <c r="G75" s="1">
        <v>13410630090</v>
      </c>
      <c r="H75" s="1" t="s">
        <v>93</v>
      </c>
      <c r="I75" s="1">
        <v>51484.33</v>
      </c>
      <c r="J75" s="2">
        <v>45645</v>
      </c>
      <c r="K75" s="1">
        <v>42200.27</v>
      </c>
      <c r="L75" s="2">
        <v>45622</v>
      </c>
      <c r="M75" s="1">
        <v>-23</v>
      </c>
      <c r="N75" s="1">
        <f t="shared" si="1"/>
        <v>-970606.21</v>
      </c>
    </row>
    <row r="76" spans="1:14">
      <c r="A76" s="1" t="s">
        <v>14</v>
      </c>
      <c r="B76" s="1" t="s">
        <v>65</v>
      </c>
      <c r="C76" s="1" t="s">
        <v>94</v>
      </c>
      <c r="D76" s="1" t="s">
        <v>95</v>
      </c>
      <c r="E76" s="2">
        <v>45616</v>
      </c>
      <c r="F76" s="2">
        <v>45616</v>
      </c>
      <c r="G76" s="1">
        <v>13419045386</v>
      </c>
      <c r="H76" s="1" t="s">
        <v>96</v>
      </c>
      <c r="I76" s="1">
        <v>8305.36</v>
      </c>
      <c r="J76" s="2">
        <v>45646</v>
      </c>
      <c r="K76" s="1">
        <v>8305.36</v>
      </c>
      <c r="L76" s="2">
        <v>45635</v>
      </c>
      <c r="M76" s="1">
        <v>-11</v>
      </c>
      <c r="N76" s="1">
        <f t="shared" si="1"/>
        <v>-91358.96</v>
      </c>
    </row>
    <row r="77" spans="1:14">
      <c r="A77" s="1" t="s">
        <v>14</v>
      </c>
      <c r="B77" s="1" t="s">
        <v>65</v>
      </c>
      <c r="C77" s="1" t="s">
        <v>97</v>
      </c>
      <c r="D77" s="1">
        <v>692160955</v>
      </c>
      <c r="E77" s="2">
        <v>45622</v>
      </c>
      <c r="F77" s="2">
        <v>45622</v>
      </c>
      <c r="G77" s="1">
        <v>13455269843</v>
      </c>
      <c r="H77" s="1" t="s">
        <v>98</v>
      </c>
      <c r="I77" s="1">
        <v>1727.26</v>
      </c>
      <c r="J77" s="2">
        <v>45652</v>
      </c>
      <c r="K77" s="1">
        <v>1415.79</v>
      </c>
      <c r="L77" s="2">
        <v>45639</v>
      </c>
      <c r="M77" s="1">
        <v>-13</v>
      </c>
      <c r="N77" s="1">
        <f t="shared" si="1"/>
        <v>-18405.27</v>
      </c>
    </row>
    <row r="78" spans="1:14">
      <c r="A78" s="1" t="s">
        <v>14</v>
      </c>
      <c r="B78" s="1" t="s">
        <v>65</v>
      </c>
      <c r="C78" s="1" t="s">
        <v>99</v>
      </c>
      <c r="D78" s="1">
        <v>1444180911</v>
      </c>
      <c r="E78" s="2">
        <v>45622</v>
      </c>
      <c r="F78" s="2">
        <v>45622</v>
      </c>
      <c r="G78" s="1">
        <v>13456271907</v>
      </c>
      <c r="H78" s="1" t="s">
        <v>100</v>
      </c>
      <c r="I78" s="1">
        <v>64582.13</v>
      </c>
      <c r="J78" s="2">
        <v>45652</v>
      </c>
      <c r="K78" s="1">
        <v>52936.17</v>
      </c>
      <c r="L78" s="2">
        <v>45638</v>
      </c>
      <c r="M78" s="1">
        <v>-14</v>
      </c>
      <c r="N78" s="1">
        <f t="shared" si="1"/>
        <v>-741106.38</v>
      </c>
    </row>
    <row r="79" spans="1:14">
      <c r="A79" s="1" t="s">
        <v>14</v>
      </c>
      <c r="B79" s="1" t="s">
        <v>65</v>
      </c>
      <c r="C79" s="1" t="s">
        <v>101</v>
      </c>
      <c r="D79" s="1" t="s">
        <v>102</v>
      </c>
      <c r="E79" s="2">
        <v>45623</v>
      </c>
      <c r="F79" s="2">
        <v>45623</v>
      </c>
      <c r="G79" s="1">
        <v>13460158395</v>
      </c>
      <c r="H79" s="1" t="s">
        <v>103</v>
      </c>
      <c r="I79" s="1">
        <v>17726.599999999999</v>
      </c>
      <c r="J79" s="2">
        <v>45653</v>
      </c>
      <c r="K79" s="1">
        <v>14414.17</v>
      </c>
      <c r="L79" s="2">
        <v>45649</v>
      </c>
      <c r="M79" s="1">
        <v>-4</v>
      </c>
      <c r="N79" s="1">
        <f t="shared" si="1"/>
        <v>-57656.68</v>
      </c>
    </row>
    <row r="80" spans="1:14">
      <c r="A80" s="1" t="s">
        <v>14</v>
      </c>
      <c r="B80" s="1" t="s">
        <v>65</v>
      </c>
      <c r="C80" s="1" t="s">
        <v>68</v>
      </c>
      <c r="D80" s="1">
        <v>1776980466</v>
      </c>
      <c r="E80" s="2">
        <v>45630</v>
      </c>
      <c r="F80" s="2">
        <v>45630</v>
      </c>
      <c r="G80" s="1">
        <v>13515460564</v>
      </c>
      <c r="H80" s="1" t="s">
        <v>104</v>
      </c>
      <c r="I80" s="1">
        <v>6635.43</v>
      </c>
      <c r="J80" s="2">
        <v>45660</v>
      </c>
      <c r="K80" s="1">
        <v>5438.88</v>
      </c>
      <c r="L80" s="2">
        <v>45636</v>
      </c>
      <c r="M80" s="1">
        <v>-24</v>
      </c>
      <c r="N80" s="1">
        <f t="shared" si="1"/>
        <v>-130533.12</v>
      </c>
    </row>
    <row r="81" spans="1:14">
      <c r="A81" s="1" t="s">
        <v>14</v>
      </c>
      <c r="B81" s="1" t="s">
        <v>65</v>
      </c>
      <c r="C81" s="1" t="s">
        <v>81</v>
      </c>
      <c r="D81" s="1" t="s">
        <v>82</v>
      </c>
      <c r="E81" s="2">
        <v>45630</v>
      </c>
      <c r="F81" s="2">
        <v>45630</v>
      </c>
      <c r="G81" s="1">
        <v>13518232774</v>
      </c>
      <c r="H81" s="1">
        <v>98</v>
      </c>
      <c r="I81" s="1">
        <v>41137.519999999997</v>
      </c>
      <c r="J81" s="2">
        <v>45660</v>
      </c>
      <c r="K81" s="1">
        <v>33719.279999999999</v>
      </c>
      <c r="L81" s="2">
        <v>45636</v>
      </c>
      <c r="M81" s="1">
        <v>-24</v>
      </c>
      <c r="N81" s="1">
        <f t="shared" si="1"/>
        <v>-809262.72</v>
      </c>
    </row>
    <row r="82" spans="1:14">
      <c r="A82" s="1" t="s">
        <v>14</v>
      </c>
      <c r="B82" s="1" t="s">
        <v>65</v>
      </c>
      <c r="C82" s="1" t="s">
        <v>105</v>
      </c>
      <c r="D82" s="1">
        <v>1181850957</v>
      </c>
      <c r="E82" s="2">
        <v>45631</v>
      </c>
      <c r="F82" s="2">
        <v>45631</v>
      </c>
      <c r="G82" s="1">
        <v>13523422774</v>
      </c>
      <c r="H82" s="1" t="s">
        <v>106</v>
      </c>
      <c r="I82" s="1">
        <v>62382.75</v>
      </c>
      <c r="J82" s="2">
        <v>45661</v>
      </c>
      <c r="K82" s="1">
        <v>11249.35</v>
      </c>
      <c r="L82" s="2">
        <v>45656</v>
      </c>
      <c r="M82" s="1">
        <v>-5</v>
      </c>
      <c r="N82" s="1">
        <f t="shared" si="1"/>
        <v>-56246.75</v>
      </c>
    </row>
    <row r="83" spans="1:14">
      <c r="A83" s="1" t="s">
        <v>14</v>
      </c>
      <c r="B83" s="1" t="s">
        <v>65</v>
      </c>
      <c r="C83" s="1" t="s">
        <v>105</v>
      </c>
      <c r="D83" s="1">
        <v>1181850957</v>
      </c>
      <c r="E83" s="2">
        <v>45631</v>
      </c>
      <c r="F83" s="2">
        <v>45631</v>
      </c>
      <c r="G83" s="1">
        <v>13523422774</v>
      </c>
      <c r="H83" s="1" t="s">
        <v>106</v>
      </c>
      <c r="I83" s="1">
        <v>62382.75</v>
      </c>
      <c r="J83" s="2">
        <v>45661</v>
      </c>
      <c r="K83" s="1">
        <v>39884.050000000003</v>
      </c>
      <c r="L83" s="2">
        <v>45649</v>
      </c>
      <c r="M83" s="1">
        <v>-12</v>
      </c>
      <c r="N83" s="1">
        <f t="shared" si="1"/>
        <v>-478608.60000000003</v>
      </c>
    </row>
    <row r="84" spans="1:14">
      <c r="A84" s="1" t="s">
        <v>14</v>
      </c>
      <c r="B84" s="1" t="s">
        <v>65</v>
      </c>
      <c r="C84" s="1" t="s">
        <v>107</v>
      </c>
      <c r="D84" s="1">
        <v>1557800917</v>
      </c>
      <c r="E84" s="2">
        <v>45631</v>
      </c>
      <c r="F84" s="2">
        <v>45631</v>
      </c>
      <c r="G84" s="1">
        <v>13524415331</v>
      </c>
      <c r="H84" s="1" t="s">
        <v>108</v>
      </c>
      <c r="I84" s="1">
        <v>185534.4</v>
      </c>
      <c r="J84" s="2">
        <v>45661</v>
      </c>
      <c r="K84" s="1">
        <v>152077.38</v>
      </c>
      <c r="L84" s="2">
        <v>45639</v>
      </c>
      <c r="M84" s="1">
        <v>-22</v>
      </c>
      <c r="N84" s="1">
        <f t="shared" si="1"/>
        <v>-3345702.3600000003</v>
      </c>
    </row>
    <row r="85" spans="1:14">
      <c r="A85" s="1" t="s">
        <v>14</v>
      </c>
      <c r="B85" s="1" t="s">
        <v>65</v>
      </c>
      <c r="C85" s="1" t="s">
        <v>109</v>
      </c>
      <c r="D85" s="1" t="s">
        <v>110</v>
      </c>
      <c r="E85" s="2">
        <v>45631</v>
      </c>
      <c r="F85" s="2">
        <v>45631</v>
      </c>
      <c r="G85" s="1">
        <v>13526161513</v>
      </c>
      <c r="H85" s="1" t="s">
        <v>111</v>
      </c>
      <c r="I85" s="1">
        <v>17714.080000000002</v>
      </c>
      <c r="J85" s="2">
        <v>45661</v>
      </c>
      <c r="K85" s="1">
        <v>17714.080000000002</v>
      </c>
      <c r="L85" s="2">
        <v>45643</v>
      </c>
      <c r="M85" s="1">
        <v>-18</v>
      </c>
      <c r="N85" s="1">
        <f t="shared" si="1"/>
        <v>-318853.44000000006</v>
      </c>
    </row>
    <row r="86" spans="1:14">
      <c r="A86" s="1" t="s">
        <v>14</v>
      </c>
      <c r="B86" s="1" t="s">
        <v>65</v>
      </c>
      <c r="C86" s="1" t="s">
        <v>90</v>
      </c>
      <c r="D86" s="1" t="s">
        <v>91</v>
      </c>
      <c r="E86" s="2">
        <v>45635</v>
      </c>
      <c r="F86" s="2">
        <v>45635</v>
      </c>
      <c r="G86" s="1">
        <v>13546079320</v>
      </c>
      <c r="H86" s="1" t="s">
        <v>112</v>
      </c>
      <c r="I86" s="1">
        <v>8946.0300000000007</v>
      </c>
      <c r="J86" s="2">
        <v>45665</v>
      </c>
      <c r="K86" s="1">
        <v>7332.81</v>
      </c>
      <c r="L86" s="2">
        <v>45639</v>
      </c>
      <c r="M86" s="1">
        <v>-26</v>
      </c>
      <c r="N86" s="1">
        <f t="shared" si="1"/>
        <v>-190653.06</v>
      </c>
    </row>
    <row r="87" spans="1:14">
      <c r="A87" s="1" t="s">
        <v>14</v>
      </c>
      <c r="B87" s="1" t="s">
        <v>65</v>
      </c>
      <c r="C87" s="1" t="s">
        <v>113</v>
      </c>
      <c r="D87" s="1">
        <v>243290921</v>
      </c>
      <c r="E87" s="2">
        <v>45635</v>
      </c>
      <c r="F87" s="2">
        <v>45635</v>
      </c>
      <c r="G87" s="1">
        <v>13547075902</v>
      </c>
      <c r="H87" s="1" t="s">
        <v>114</v>
      </c>
      <c r="I87" s="1">
        <v>88791.15</v>
      </c>
      <c r="J87" s="2">
        <v>45665</v>
      </c>
      <c r="K87" s="1">
        <v>72779.63</v>
      </c>
      <c r="L87" s="2">
        <v>45638</v>
      </c>
      <c r="M87" s="1">
        <v>-27</v>
      </c>
      <c r="N87" s="1">
        <f t="shared" si="1"/>
        <v>-1965050.0100000002</v>
      </c>
    </row>
    <row r="88" spans="1:14">
      <c r="A88" s="1" t="s">
        <v>14</v>
      </c>
      <c r="B88" s="1" t="s">
        <v>65</v>
      </c>
      <c r="C88" s="1" t="s">
        <v>28</v>
      </c>
      <c r="D88" s="1">
        <v>6655971007</v>
      </c>
      <c r="E88" s="2">
        <v>45635</v>
      </c>
      <c r="F88" s="2">
        <v>45635</v>
      </c>
      <c r="G88" s="1">
        <v>13547603265</v>
      </c>
      <c r="H88" s="1">
        <v>5093369751</v>
      </c>
      <c r="I88" s="1">
        <v>1869.43</v>
      </c>
      <c r="J88" s="2">
        <v>45665</v>
      </c>
      <c r="K88" s="1">
        <v>1532.32</v>
      </c>
      <c r="L88" s="2">
        <v>45643</v>
      </c>
      <c r="M88" s="1">
        <v>-22</v>
      </c>
      <c r="N88" s="1">
        <f t="shared" si="1"/>
        <v>-33711.040000000001</v>
      </c>
    </row>
    <row r="89" spans="1:14">
      <c r="A89" s="1" t="s">
        <v>14</v>
      </c>
      <c r="B89" s="1" t="s">
        <v>65</v>
      </c>
      <c r="C89" s="1" t="s">
        <v>28</v>
      </c>
      <c r="D89" s="1">
        <v>6655971007</v>
      </c>
      <c r="E89" s="2">
        <v>45635</v>
      </c>
      <c r="F89" s="2">
        <v>45635</v>
      </c>
      <c r="G89" s="1">
        <v>13547616394</v>
      </c>
      <c r="H89" s="1">
        <v>5093369732</v>
      </c>
      <c r="I89" s="1">
        <v>77.38</v>
      </c>
      <c r="J89" s="2">
        <v>45665</v>
      </c>
      <c r="K89" s="1">
        <v>63.43</v>
      </c>
      <c r="L89" s="2">
        <v>45643</v>
      </c>
      <c r="M89" s="1">
        <v>-22</v>
      </c>
      <c r="N89" s="1">
        <f t="shared" si="1"/>
        <v>-1395.46</v>
      </c>
    </row>
    <row r="90" spans="1:14">
      <c r="A90" s="1" t="s">
        <v>14</v>
      </c>
      <c r="B90" s="1" t="s">
        <v>65</v>
      </c>
      <c r="C90" s="1" t="s">
        <v>28</v>
      </c>
      <c r="D90" s="1">
        <v>6655971007</v>
      </c>
      <c r="E90" s="2">
        <v>45635</v>
      </c>
      <c r="F90" s="2">
        <v>45635</v>
      </c>
      <c r="G90" s="1">
        <v>13548489879</v>
      </c>
      <c r="H90" s="1">
        <v>5093369742</v>
      </c>
      <c r="I90" s="1">
        <v>5548.33</v>
      </c>
      <c r="J90" s="2">
        <v>45665</v>
      </c>
      <c r="K90" s="1">
        <v>4547.8100000000004</v>
      </c>
      <c r="L90" s="2">
        <v>45643</v>
      </c>
      <c r="M90" s="1">
        <v>-22</v>
      </c>
      <c r="N90" s="1">
        <f t="shared" si="1"/>
        <v>-100051.82</v>
      </c>
    </row>
    <row r="91" spans="1:14">
      <c r="A91" s="1" t="s">
        <v>14</v>
      </c>
      <c r="B91" s="1" t="s">
        <v>65</v>
      </c>
      <c r="C91" s="1" t="s">
        <v>28</v>
      </c>
      <c r="D91" s="1">
        <v>6655971007</v>
      </c>
      <c r="E91" s="2">
        <v>45635</v>
      </c>
      <c r="F91" s="2">
        <v>45635</v>
      </c>
      <c r="G91" s="1">
        <v>13548683568</v>
      </c>
      <c r="H91" s="1">
        <v>5094208062</v>
      </c>
      <c r="I91" s="1">
        <v>77.849999999999994</v>
      </c>
      <c r="J91" s="2">
        <v>45665</v>
      </c>
      <c r="K91" s="1">
        <v>63.81</v>
      </c>
      <c r="L91" s="2">
        <v>45643</v>
      </c>
      <c r="M91" s="1">
        <v>-22</v>
      </c>
      <c r="N91" s="1">
        <f t="shared" si="1"/>
        <v>-1403.8200000000002</v>
      </c>
    </row>
    <row r="92" spans="1:14">
      <c r="A92" s="1" t="s">
        <v>14</v>
      </c>
      <c r="B92" s="1" t="s">
        <v>65</v>
      </c>
      <c r="C92" s="1" t="s">
        <v>28</v>
      </c>
      <c r="D92" s="1">
        <v>6655971007</v>
      </c>
      <c r="E92" s="2">
        <v>45636</v>
      </c>
      <c r="F92" s="2">
        <v>45636</v>
      </c>
      <c r="G92" s="1">
        <v>13548960465</v>
      </c>
      <c r="H92" s="1">
        <v>5093369744</v>
      </c>
      <c r="I92" s="1">
        <v>740.28</v>
      </c>
      <c r="J92" s="2">
        <v>45666</v>
      </c>
      <c r="K92" s="1">
        <v>606.79</v>
      </c>
      <c r="L92" s="2">
        <v>45643</v>
      </c>
      <c r="M92" s="1">
        <v>-23</v>
      </c>
      <c r="N92" s="1">
        <f t="shared" si="1"/>
        <v>-13956.169999999998</v>
      </c>
    </row>
    <row r="93" spans="1:14">
      <c r="A93" s="1" t="s">
        <v>14</v>
      </c>
      <c r="B93" s="1" t="s">
        <v>65</v>
      </c>
      <c r="C93" s="1" t="s">
        <v>115</v>
      </c>
      <c r="D93" s="1">
        <v>1740530926</v>
      </c>
      <c r="E93" s="2">
        <v>45637</v>
      </c>
      <c r="F93" s="2">
        <v>45637</v>
      </c>
      <c r="G93" s="1">
        <v>13559248472</v>
      </c>
      <c r="H93" s="1" t="s">
        <v>116</v>
      </c>
      <c r="I93" s="1">
        <v>133923.21</v>
      </c>
      <c r="J93" s="2">
        <v>45667</v>
      </c>
      <c r="K93" s="1">
        <v>109773.12</v>
      </c>
      <c r="L93" s="2">
        <v>45642</v>
      </c>
      <c r="M93" s="1">
        <v>-25</v>
      </c>
      <c r="N93" s="1">
        <f t="shared" si="1"/>
        <v>-2744328</v>
      </c>
    </row>
    <row r="94" spans="1:14">
      <c r="A94" s="1" t="s">
        <v>14</v>
      </c>
      <c r="B94" s="1" t="s">
        <v>65</v>
      </c>
      <c r="C94" s="1" t="s">
        <v>81</v>
      </c>
      <c r="D94" s="1" t="s">
        <v>82</v>
      </c>
      <c r="E94" s="2">
        <v>45636</v>
      </c>
      <c r="F94" s="2">
        <v>45636</v>
      </c>
      <c r="G94" s="1">
        <v>13563198405</v>
      </c>
      <c r="H94" s="1">
        <v>103</v>
      </c>
      <c r="I94" s="1">
        <v>2576.91</v>
      </c>
      <c r="J94" s="2">
        <v>45666</v>
      </c>
      <c r="K94" s="1">
        <v>2112.2199999999998</v>
      </c>
      <c r="L94" s="2">
        <v>45639</v>
      </c>
      <c r="M94" s="1">
        <v>-27</v>
      </c>
      <c r="N94" s="1">
        <f t="shared" si="1"/>
        <v>-57029.939999999995</v>
      </c>
    </row>
    <row r="95" spans="1:14">
      <c r="A95" s="1" t="s">
        <v>14</v>
      </c>
      <c r="B95" s="1" t="s">
        <v>65</v>
      </c>
      <c r="C95" s="1" t="s">
        <v>115</v>
      </c>
      <c r="D95" s="1">
        <v>1740530926</v>
      </c>
      <c r="E95" s="2">
        <v>45638</v>
      </c>
      <c r="F95" s="2">
        <v>45638</v>
      </c>
      <c r="G95" s="1">
        <v>13570293467</v>
      </c>
      <c r="H95" s="1" t="s">
        <v>117</v>
      </c>
      <c r="I95" s="1">
        <v>138563.32999999999</v>
      </c>
      <c r="J95" s="2">
        <v>45668</v>
      </c>
      <c r="K95" s="1">
        <v>113576.5</v>
      </c>
      <c r="L95" s="2">
        <v>45643</v>
      </c>
      <c r="M95" s="1">
        <v>-25</v>
      </c>
      <c r="N95" s="1">
        <f t="shared" si="1"/>
        <v>-2839412.5</v>
      </c>
    </row>
    <row r="96" spans="1:14">
      <c r="A96" s="1" t="s">
        <v>14</v>
      </c>
      <c r="B96" s="1" t="s">
        <v>65</v>
      </c>
      <c r="C96" s="1" t="s">
        <v>118</v>
      </c>
      <c r="D96" s="1">
        <v>1860640901</v>
      </c>
      <c r="E96" s="2">
        <v>45638</v>
      </c>
      <c r="F96" s="2">
        <v>45638</v>
      </c>
      <c r="G96" s="1">
        <v>13574763285</v>
      </c>
      <c r="H96" s="1" t="s">
        <v>119</v>
      </c>
      <c r="I96" s="1">
        <v>193462.51</v>
      </c>
      <c r="J96" s="2">
        <v>45668</v>
      </c>
      <c r="K96" s="1">
        <v>158575.82999999999</v>
      </c>
      <c r="L96" s="2">
        <v>45639</v>
      </c>
      <c r="M96" s="1">
        <v>-29</v>
      </c>
      <c r="N96" s="1">
        <f t="shared" si="1"/>
        <v>-4598699.0699999994</v>
      </c>
    </row>
    <row r="97" spans="1:14">
      <c r="A97" s="1" t="s">
        <v>14</v>
      </c>
      <c r="B97" s="1" t="s">
        <v>65</v>
      </c>
      <c r="C97" s="1" t="s">
        <v>28</v>
      </c>
      <c r="D97" s="1">
        <v>6655971007</v>
      </c>
      <c r="E97" s="2">
        <v>45639</v>
      </c>
      <c r="F97" s="2">
        <v>45639</v>
      </c>
      <c r="G97" s="1">
        <v>13586253794</v>
      </c>
      <c r="H97" s="1">
        <v>5099679047</v>
      </c>
      <c r="I97" s="1">
        <v>165.11</v>
      </c>
      <c r="J97" s="2">
        <v>45669</v>
      </c>
      <c r="K97" s="1">
        <v>135.34</v>
      </c>
      <c r="L97" s="2">
        <v>45643</v>
      </c>
      <c r="M97" s="1">
        <v>-26</v>
      </c>
      <c r="N97" s="1">
        <f t="shared" si="1"/>
        <v>-3518.84</v>
      </c>
    </row>
    <row r="98" spans="1:14">
      <c r="A98" s="1" t="s">
        <v>14</v>
      </c>
      <c r="B98" s="1" t="s">
        <v>65</v>
      </c>
      <c r="C98" s="1" t="s">
        <v>115</v>
      </c>
      <c r="D98" s="1">
        <v>1740530926</v>
      </c>
      <c r="E98" s="2">
        <v>45640</v>
      </c>
      <c r="F98" s="2">
        <v>45640</v>
      </c>
      <c r="G98" s="1">
        <v>13589471494</v>
      </c>
      <c r="H98" s="1" t="s">
        <v>120</v>
      </c>
      <c r="I98" s="1">
        <v>20984</v>
      </c>
      <c r="J98" s="2">
        <v>45670</v>
      </c>
      <c r="K98" s="1">
        <v>17200</v>
      </c>
      <c r="L98" s="2">
        <v>45643</v>
      </c>
      <c r="M98" s="1">
        <v>-27</v>
      </c>
      <c r="N98" s="1">
        <f t="shared" si="1"/>
        <v>-464400</v>
      </c>
    </row>
    <row r="99" spans="1:14">
      <c r="A99" s="1" t="s">
        <v>14</v>
      </c>
      <c r="B99" s="1" t="s">
        <v>121</v>
      </c>
      <c r="C99" s="1" t="s">
        <v>122</v>
      </c>
      <c r="D99" s="1">
        <v>890370372</v>
      </c>
      <c r="E99" s="2">
        <v>45558</v>
      </c>
      <c r="F99" s="2">
        <v>45558</v>
      </c>
      <c r="G99" s="1">
        <v>13002452133</v>
      </c>
      <c r="H99" s="1">
        <v>24261067</v>
      </c>
      <c r="I99" s="1">
        <v>80</v>
      </c>
      <c r="J99" s="2">
        <v>45588</v>
      </c>
      <c r="K99" s="1">
        <v>80</v>
      </c>
      <c r="L99" s="2">
        <v>45569</v>
      </c>
      <c r="M99" s="1">
        <v>-19</v>
      </c>
      <c r="N99" s="1">
        <f t="shared" si="1"/>
        <v>-1520</v>
      </c>
    </row>
    <row r="100" spans="1:14">
      <c r="A100" s="1" t="s">
        <v>14</v>
      </c>
      <c r="B100" s="1" t="s">
        <v>121</v>
      </c>
      <c r="C100" s="1" t="s">
        <v>123</v>
      </c>
      <c r="D100" s="1">
        <v>1288130212</v>
      </c>
      <c r="E100" s="2">
        <v>45565</v>
      </c>
      <c r="F100" s="2">
        <v>45565</v>
      </c>
      <c r="G100" s="1">
        <v>13047281206</v>
      </c>
      <c r="H100" s="1" t="s">
        <v>124</v>
      </c>
      <c r="I100" s="1">
        <v>3782</v>
      </c>
      <c r="J100" s="2">
        <v>45595</v>
      </c>
      <c r="K100" s="1">
        <v>3100</v>
      </c>
      <c r="L100" s="2">
        <v>45580</v>
      </c>
      <c r="M100" s="1">
        <v>-15</v>
      </c>
      <c r="N100" s="1">
        <f t="shared" si="1"/>
        <v>-46500</v>
      </c>
    </row>
    <row r="101" spans="1:14">
      <c r="A101" s="1" t="s">
        <v>14</v>
      </c>
      <c r="B101" s="1" t="s">
        <v>121</v>
      </c>
      <c r="C101" s="1" t="s">
        <v>125</v>
      </c>
      <c r="D101" s="1">
        <v>10813630968</v>
      </c>
      <c r="E101" s="2">
        <v>45572</v>
      </c>
      <c r="F101" s="2">
        <v>45572</v>
      </c>
      <c r="G101" s="1">
        <v>13101570548</v>
      </c>
      <c r="H101" s="1">
        <v>102900000899</v>
      </c>
      <c r="I101" s="1">
        <v>23.73</v>
      </c>
      <c r="J101" s="2">
        <v>45602</v>
      </c>
      <c r="K101" s="1">
        <v>19.420000000000002</v>
      </c>
      <c r="L101" s="2">
        <v>45575</v>
      </c>
      <c r="M101" s="1">
        <v>-27</v>
      </c>
      <c r="N101" s="1">
        <f t="shared" si="1"/>
        <v>-524.34</v>
      </c>
    </row>
    <row r="102" spans="1:14">
      <c r="A102" s="4" t="s">
        <v>14</v>
      </c>
      <c r="B102" s="4" t="s">
        <v>121</v>
      </c>
      <c r="C102" s="4" t="s">
        <v>41</v>
      </c>
      <c r="D102" s="4">
        <v>2934390929</v>
      </c>
      <c r="E102" s="5">
        <v>45573</v>
      </c>
      <c r="F102" s="5">
        <v>45573</v>
      </c>
      <c r="G102" s="4">
        <v>13104255514</v>
      </c>
      <c r="H102" s="4">
        <v>1.5002024000261299E+17</v>
      </c>
      <c r="I102" s="4">
        <v>134.97999999999999</v>
      </c>
      <c r="J102" s="5">
        <v>45603</v>
      </c>
      <c r="K102" s="4">
        <v>122.71</v>
      </c>
      <c r="L102" s="5">
        <v>45586</v>
      </c>
      <c r="M102" s="4">
        <v>-17</v>
      </c>
      <c r="N102" s="1">
        <f t="shared" si="1"/>
        <v>-2086.0699999999997</v>
      </c>
    </row>
    <row r="103" spans="1:14">
      <c r="A103" s="1" t="s">
        <v>14</v>
      </c>
      <c r="B103" s="1" t="s">
        <v>121</v>
      </c>
      <c r="C103" s="1" t="s">
        <v>125</v>
      </c>
      <c r="D103" s="1">
        <v>10813630968</v>
      </c>
      <c r="E103" s="2">
        <v>45574</v>
      </c>
      <c r="F103" s="2">
        <v>45574</v>
      </c>
      <c r="G103" s="1">
        <v>13111562620</v>
      </c>
      <c r="H103" s="1">
        <v>102900000958</v>
      </c>
      <c r="I103" s="1">
        <v>343.28</v>
      </c>
      <c r="J103" s="2">
        <v>45604</v>
      </c>
      <c r="K103" s="1">
        <v>281.38</v>
      </c>
      <c r="L103" s="2">
        <v>45579</v>
      </c>
      <c r="M103" s="1">
        <v>-25</v>
      </c>
      <c r="N103" s="1">
        <f t="shared" si="1"/>
        <v>-7034.5</v>
      </c>
    </row>
    <row r="104" spans="1:14">
      <c r="A104" s="1" t="s">
        <v>14</v>
      </c>
      <c r="B104" s="1" t="s">
        <v>121</v>
      </c>
      <c r="C104" s="1" t="s">
        <v>126</v>
      </c>
      <c r="D104" s="1">
        <v>488410010</v>
      </c>
      <c r="E104" s="2">
        <v>45578</v>
      </c>
      <c r="F104" s="2">
        <v>45578</v>
      </c>
      <c r="G104" s="1">
        <v>13149950370</v>
      </c>
      <c r="H104" s="1" t="s">
        <v>127</v>
      </c>
      <c r="I104" s="1">
        <v>253.78</v>
      </c>
      <c r="J104" s="2">
        <v>45608</v>
      </c>
      <c r="K104" s="1">
        <v>208.02</v>
      </c>
      <c r="L104" s="2">
        <v>45600</v>
      </c>
      <c r="M104" s="1">
        <v>-8</v>
      </c>
      <c r="N104" s="1">
        <f t="shared" si="1"/>
        <v>-1664.16</v>
      </c>
    </row>
    <row r="105" spans="1:14">
      <c r="A105" s="1" t="s">
        <v>14</v>
      </c>
      <c r="B105" s="1" t="s">
        <v>121</v>
      </c>
      <c r="C105" s="1" t="s">
        <v>125</v>
      </c>
      <c r="D105" s="1">
        <v>10813630968</v>
      </c>
      <c r="E105" s="2">
        <v>45597</v>
      </c>
      <c r="F105" s="2">
        <v>45597</v>
      </c>
      <c r="G105" s="1">
        <v>13276790546</v>
      </c>
      <c r="H105" s="1">
        <v>102900001041</v>
      </c>
      <c r="I105" s="1">
        <v>69.45</v>
      </c>
      <c r="J105" s="2">
        <v>45627</v>
      </c>
      <c r="K105" s="1">
        <v>56.93</v>
      </c>
      <c r="L105" s="2">
        <v>45608</v>
      </c>
      <c r="M105" s="1">
        <v>-19</v>
      </c>
      <c r="N105" s="1">
        <f t="shared" si="1"/>
        <v>-1081.67</v>
      </c>
    </row>
    <row r="106" spans="1:14">
      <c r="A106" s="1" t="s">
        <v>14</v>
      </c>
      <c r="B106" s="1" t="s">
        <v>121</v>
      </c>
      <c r="C106" s="1" t="s">
        <v>128</v>
      </c>
      <c r="D106" s="1">
        <v>5779711000</v>
      </c>
      <c r="E106" s="2">
        <v>45597</v>
      </c>
      <c r="F106" s="2">
        <v>45597</v>
      </c>
      <c r="G106" s="1">
        <v>13277533518</v>
      </c>
      <c r="H106" s="1">
        <v>924900024466</v>
      </c>
      <c r="I106" s="1">
        <v>24.96</v>
      </c>
      <c r="J106" s="2">
        <v>45627</v>
      </c>
      <c r="K106" s="1">
        <v>20.46</v>
      </c>
      <c r="L106" s="2">
        <v>45604</v>
      </c>
      <c r="M106" s="1">
        <v>-23</v>
      </c>
      <c r="N106" s="1">
        <f t="shared" si="1"/>
        <v>-470.58000000000004</v>
      </c>
    </row>
    <row r="107" spans="1:14">
      <c r="A107" s="1" t="s">
        <v>14</v>
      </c>
      <c r="B107" s="1" t="s">
        <v>121</v>
      </c>
      <c r="C107" s="1" t="s">
        <v>44</v>
      </c>
      <c r="D107" s="1">
        <v>80021430923</v>
      </c>
      <c r="E107" s="2">
        <v>45621</v>
      </c>
      <c r="F107" s="2">
        <v>45621</v>
      </c>
      <c r="G107" s="1">
        <v>13446246247</v>
      </c>
      <c r="H107" s="1" t="s">
        <v>129</v>
      </c>
      <c r="I107" s="1">
        <v>680</v>
      </c>
      <c r="J107" s="2">
        <v>45651</v>
      </c>
      <c r="K107" s="1">
        <v>680</v>
      </c>
      <c r="L107" s="2">
        <v>45628</v>
      </c>
      <c r="M107" s="1">
        <v>-23</v>
      </c>
      <c r="N107" s="1">
        <f t="shared" si="1"/>
        <v>-15640</v>
      </c>
    </row>
    <row r="108" spans="1:14">
      <c r="A108" s="1" t="s">
        <v>14</v>
      </c>
      <c r="B108" s="1" t="s">
        <v>121</v>
      </c>
      <c r="C108" s="1" t="s">
        <v>125</v>
      </c>
      <c r="D108" s="1">
        <v>10813630968</v>
      </c>
      <c r="E108" s="2">
        <v>45624</v>
      </c>
      <c r="F108" s="2">
        <v>45624</v>
      </c>
      <c r="G108" s="1">
        <v>13466275354</v>
      </c>
      <c r="H108" s="1">
        <v>102900001122</v>
      </c>
      <c r="I108" s="1">
        <v>153.27000000000001</v>
      </c>
      <c r="J108" s="2">
        <v>45654</v>
      </c>
      <c r="K108" s="1">
        <v>123.91</v>
      </c>
      <c r="L108" s="2">
        <v>45635</v>
      </c>
      <c r="M108" s="1">
        <v>-19</v>
      </c>
      <c r="N108" s="1">
        <f t="shared" si="1"/>
        <v>-2354.29</v>
      </c>
    </row>
    <row r="109" spans="1:14">
      <c r="A109" s="1" t="s">
        <v>14</v>
      </c>
      <c r="B109" s="1" t="s">
        <v>121</v>
      </c>
      <c r="C109" s="1" t="s">
        <v>125</v>
      </c>
      <c r="D109" s="1">
        <v>10813630968</v>
      </c>
      <c r="E109" s="2">
        <v>45624</v>
      </c>
      <c r="F109" s="2">
        <v>45624</v>
      </c>
      <c r="G109" s="1">
        <v>13466278192</v>
      </c>
      <c r="H109" s="1">
        <v>102900001123</v>
      </c>
      <c r="I109" s="1">
        <v>76.540000000000006</v>
      </c>
      <c r="J109" s="2">
        <v>45654</v>
      </c>
      <c r="K109" s="1">
        <v>63.64</v>
      </c>
      <c r="L109" s="2">
        <v>45635</v>
      </c>
      <c r="M109" s="1">
        <v>-19</v>
      </c>
      <c r="N109" s="1">
        <f t="shared" si="1"/>
        <v>-1209.1600000000001</v>
      </c>
    </row>
    <row r="110" spans="1:14">
      <c r="A110" s="1" t="s">
        <v>14</v>
      </c>
      <c r="B110" s="1" t="s">
        <v>121</v>
      </c>
      <c r="C110" s="1" t="s">
        <v>122</v>
      </c>
      <c r="D110" s="1">
        <v>890370372</v>
      </c>
      <c r="E110" s="2">
        <v>45626</v>
      </c>
      <c r="F110" s="2">
        <v>45626</v>
      </c>
      <c r="G110" s="1">
        <v>13488204984</v>
      </c>
      <c r="H110" s="1">
        <v>24261299</v>
      </c>
      <c r="I110" s="1">
        <v>160</v>
      </c>
      <c r="J110" s="2">
        <v>45656</v>
      </c>
      <c r="K110" s="1">
        <v>160</v>
      </c>
      <c r="L110" s="2">
        <v>45632</v>
      </c>
      <c r="M110" s="1">
        <v>-24</v>
      </c>
      <c r="N110" s="1">
        <f t="shared" si="1"/>
        <v>-3840</v>
      </c>
    </row>
    <row r="111" spans="1:14">
      <c r="A111" s="1" t="s">
        <v>14</v>
      </c>
      <c r="B111" s="1" t="s">
        <v>121</v>
      </c>
      <c r="C111" s="1" t="s">
        <v>130</v>
      </c>
      <c r="D111" s="1">
        <v>4597260407</v>
      </c>
      <c r="E111" s="2">
        <v>45629</v>
      </c>
      <c r="F111" s="2">
        <v>45629</v>
      </c>
      <c r="G111" s="1">
        <v>13506278034</v>
      </c>
      <c r="H111" s="1" t="s">
        <v>131</v>
      </c>
      <c r="I111" s="1">
        <v>225</v>
      </c>
      <c r="J111" s="2">
        <v>45659</v>
      </c>
      <c r="K111" s="1">
        <v>225</v>
      </c>
      <c r="L111" s="2">
        <v>45643</v>
      </c>
      <c r="M111" s="1">
        <v>-16</v>
      </c>
      <c r="N111" s="1">
        <f t="shared" si="1"/>
        <v>-3600</v>
      </c>
    </row>
    <row r="112" spans="1:14">
      <c r="A112" s="1" t="s">
        <v>14</v>
      </c>
      <c r="B112" s="1" t="s">
        <v>132</v>
      </c>
      <c r="C112" s="1" t="s">
        <v>41</v>
      </c>
      <c r="D112" s="1">
        <v>2934390929</v>
      </c>
      <c r="E112" s="2">
        <v>45542</v>
      </c>
      <c r="F112" s="2">
        <v>45542</v>
      </c>
      <c r="G112" s="1">
        <v>12893792271</v>
      </c>
      <c r="H112" s="1">
        <v>1.5002024000233299E+17</v>
      </c>
      <c r="I112" s="1">
        <v>496.4</v>
      </c>
      <c r="J112" s="2">
        <v>45572</v>
      </c>
      <c r="K112" s="1">
        <v>472.53</v>
      </c>
      <c r="L112" s="2">
        <v>45566</v>
      </c>
      <c r="M112" s="1">
        <v>-6</v>
      </c>
      <c r="N112" s="1">
        <f t="shared" si="1"/>
        <v>-2835.18</v>
      </c>
    </row>
    <row r="113" spans="1:14">
      <c r="A113" s="1" t="s">
        <v>14</v>
      </c>
      <c r="B113" s="1" t="s">
        <v>132</v>
      </c>
      <c r="C113" s="1" t="s">
        <v>133</v>
      </c>
      <c r="D113" s="1" t="s">
        <v>134</v>
      </c>
      <c r="E113" s="2">
        <v>45562</v>
      </c>
      <c r="F113" s="2">
        <v>45562</v>
      </c>
      <c r="G113" s="1">
        <v>13034060682</v>
      </c>
      <c r="H113" s="1" t="s">
        <v>135</v>
      </c>
      <c r="I113" s="1">
        <v>7135.13</v>
      </c>
      <c r="J113" s="2">
        <v>45592</v>
      </c>
      <c r="K113" s="1">
        <v>7135.13</v>
      </c>
      <c r="L113" s="2">
        <v>45586</v>
      </c>
      <c r="M113" s="1">
        <v>-6</v>
      </c>
      <c r="N113" s="1">
        <f t="shared" si="1"/>
        <v>-42810.78</v>
      </c>
    </row>
    <row r="114" spans="1:14">
      <c r="A114" s="1" t="s">
        <v>14</v>
      </c>
      <c r="B114" s="1" t="s">
        <v>132</v>
      </c>
      <c r="C114" s="1" t="s">
        <v>136</v>
      </c>
      <c r="D114" s="1" t="s">
        <v>137</v>
      </c>
      <c r="E114" s="2">
        <v>45563</v>
      </c>
      <c r="F114" s="2">
        <v>45563</v>
      </c>
      <c r="G114" s="1">
        <v>13038223576</v>
      </c>
      <c r="H114" s="1" t="s">
        <v>18</v>
      </c>
      <c r="I114" s="1">
        <v>2918.24</v>
      </c>
      <c r="J114" s="2">
        <v>45593</v>
      </c>
      <c r="K114" s="1">
        <v>2918.24</v>
      </c>
      <c r="L114" s="2">
        <v>45566</v>
      </c>
      <c r="M114" s="1">
        <v>-27</v>
      </c>
      <c r="N114" s="1">
        <f t="shared" si="1"/>
        <v>-78792.479999999996</v>
      </c>
    </row>
    <row r="115" spans="1:14">
      <c r="A115" s="1" t="s">
        <v>14</v>
      </c>
      <c r="B115" s="1" t="s">
        <v>132</v>
      </c>
      <c r="C115" s="1" t="s">
        <v>138</v>
      </c>
      <c r="D115" s="1">
        <v>2743700847</v>
      </c>
      <c r="E115" s="2">
        <v>45567</v>
      </c>
      <c r="F115" s="2">
        <v>45567</v>
      </c>
      <c r="G115" s="1">
        <v>13063032963</v>
      </c>
      <c r="H115" s="1" t="s">
        <v>139</v>
      </c>
      <c r="I115" s="1">
        <v>253212.31</v>
      </c>
      <c r="J115" s="2">
        <v>45597</v>
      </c>
      <c r="K115" s="1">
        <v>230193.01</v>
      </c>
      <c r="L115" s="2">
        <v>45580</v>
      </c>
      <c r="M115" s="1">
        <v>-17</v>
      </c>
      <c r="N115" s="1">
        <f t="shared" si="1"/>
        <v>-3913281.17</v>
      </c>
    </row>
    <row r="116" spans="1:14">
      <c r="A116" s="1" t="s">
        <v>14</v>
      </c>
      <c r="B116" s="1" t="s">
        <v>132</v>
      </c>
      <c r="C116" s="1" t="s">
        <v>28</v>
      </c>
      <c r="D116" s="1">
        <v>6655971007</v>
      </c>
      <c r="E116" s="2">
        <v>45572</v>
      </c>
      <c r="F116" s="2">
        <v>45572</v>
      </c>
      <c r="G116" s="1">
        <v>13097842356</v>
      </c>
      <c r="H116" s="1">
        <v>5076509919</v>
      </c>
      <c r="I116" s="1">
        <v>915.72</v>
      </c>
      <c r="J116" s="2">
        <v>45602</v>
      </c>
      <c r="K116" s="1">
        <v>750.59</v>
      </c>
      <c r="L116" s="2">
        <v>45586</v>
      </c>
      <c r="M116" s="1">
        <v>-16</v>
      </c>
      <c r="N116" s="1">
        <f t="shared" si="1"/>
        <v>-12009.44</v>
      </c>
    </row>
    <row r="117" spans="1:14">
      <c r="A117" s="1" t="s">
        <v>14</v>
      </c>
      <c r="B117" s="1" t="s">
        <v>132</v>
      </c>
      <c r="C117" s="1" t="s">
        <v>28</v>
      </c>
      <c r="D117" s="1">
        <v>6655971007</v>
      </c>
      <c r="E117" s="2">
        <v>45572</v>
      </c>
      <c r="F117" s="2">
        <v>45572</v>
      </c>
      <c r="G117" s="1">
        <v>13097842807</v>
      </c>
      <c r="H117" s="1">
        <v>5076509937</v>
      </c>
      <c r="I117" s="1">
        <v>3190.65</v>
      </c>
      <c r="J117" s="2">
        <v>45602</v>
      </c>
      <c r="K117" s="1">
        <v>2615.29</v>
      </c>
      <c r="L117" s="2">
        <v>45586</v>
      </c>
      <c r="M117" s="1">
        <v>-16</v>
      </c>
      <c r="N117" s="1">
        <f t="shared" si="1"/>
        <v>-41844.639999999999</v>
      </c>
    </row>
    <row r="118" spans="1:14">
      <c r="A118" s="1" t="s">
        <v>14</v>
      </c>
      <c r="B118" s="1" t="s">
        <v>132</v>
      </c>
      <c r="C118" s="1" t="s">
        <v>28</v>
      </c>
      <c r="D118" s="1">
        <v>6655971007</v>
      </c>
      <c r="E118" s="2">
        <v>45572</v>
      </c>
      <c r="F118" s="2">
        <v>45572</v>
      </c>
      <c r="G118" s="1">
        <v>13098116927</v>
      </c>
      <c r="H118" s="1">
        <v>5076509918</v>
      </c>
      <c r="I118" s="1">
        <v>3106.25</v>
      </c>
      <c r="J118" s="2">
        <v>45602</v>
      </c>
      <c r="K118" s="1">
        <v>2546.11</v>
      </c>
      <c r="L118" s="2">
        <v>45586</v>
      </c>
      <c r="M118" s="1">
        <v>-16</v>
      </c>
      <c r="N118" s="1">
        <f t="shared" si="1"/>
        <v>-40737.760000000002</v>
      </c>
    </row>
    <row r="119" spans="1:14">
      <c r="A119" s="1" t="s">
        <v>14</v>
      </c>
      <c r="B119" s="1" t="s">
        <v>132</v>
      </c>
      <c r="C119" s="1" t="s">
        <v>28</v>
      </c>
      <c r="D119" s="1">
        <v>6655971007</v>
      </c>
      <c r="E119" s="2">
        <v>45572</v>
      </c>
      <c r="F119" s="2">
        <v>45572</v>
      </c>
      <c r="G119" s="1">
        <v>13099041887</v>
      </c>
      <c r="H119" s="1">
        <v>5076509920</v>
      </c>
      <c r="I119" s="1">
        <v>562.21</v>
      </c>
      <c r="J119" s="2">
        <v>45602</v>
      </c>
      <c r="K119" s="1">
        <v>460.83</v>
      </c>
      <c r="L119" s="2">
        <v>45586</v>
      </c>
      <c r="M119" s="1">
        <v>-16</v>
      </c>
      <c r="N119" s="1">
        <f t="shared" si="1"/>
        <v>-7373.28</v>
      </c>
    </row>
    <row r="120" spans="1:14">
      <c r="A120" s="1" t="s">
        <v>14</v>
      </c>
      <c r="B120" s="1" t="s">
        <v>132</v>
      </c>
      <c r="C120" s="1" t="s">
        <v>28</v>
      </c>
      <c r="D120" s="1">
        <v>6655971007</v>
      </c>
      <c r="E120" s="2">
        <v>45572</v>
      </c>
      <c r="F120" s="2">
        <v>45572</v>
      </c>
      <c r="G120" s="1">
        <v>13099052130</v>
      </c>
      <c r="H120" s="1">
        <v>5076509938</v>
      </c>
      <c r="I120" s="1">
        <v>95.16</v>
      </c>
      <c r="J120" s="2">
        <v>45602</v>
      </c>
      <c r="K120" s="1">
        <v>78</v>
      </c>
      <c r="L120" s="2">
        <v>45586</v>
      </c>
      <c r="M120" s="1">
        <v>-16</v>
      </c>
      <c r="N120" s="1">
        <f t="shared" si="1"/>
        <v>-1248</v>
      </c>
    </row>
    <row r="121" spans="1:14">
      <c r="A121" s="1" t="s">
        <v>14</v>
      </c>
      <c r="B121" s="1" t="s">
        <v>132</v>
      </c>
      <c r="C121" s="1" t="s">
        <v>28</v>
      </c>
      <c r="D121" s="1">
        <v>6655971007</v>
      </c>
      <c r="E121" s="2">
        <v>45572</v>
      </c>
      <c r="F121" s="2">
        <v>45572</v>
      </c>
      <c r="G121" s="1">
        <v>13099457266</v>
      </c>
      <c r="H121" s="1">
        <v>5076509923</v>
      </c>
      <c r="I121" s="1">
        <v>1120.74</v>
      </c>
      <c r="J121" s="2">
        <v>45602</v>
      </c>
      <c r="K121" s="1">
        <v>918.64</v>
      </c>
      <c r="L121" s="2">
        <v>45586</v>
      </c>
      <c r="M121" s="1">
        <v>-16</v>
      </c>
      <c r="N121" s="1">
        <f t="shared" si="1"/>
        <v>-14698.24</v>
      </c>
    </row>
    <row r="122" spans="1:14">
      <c r="A122" s="1" t="s">
        <v>14</v>
      </c>
      <c r="B122" s="1" t="s">
        <v>132</v>
      </c>
      <c r="C122" s="1" t="s">
        <v>28</v>
      </c>
      <c r="D122" s="1">
        <v>6655971007</v>
      </c>
      <c r="E122" s="2">
        <v>45572</v>
      </c>
      <c r="F122" s="2">
        <v>45572</v>
      </c>
      <c r="G122" s="1">
        <v>13100135092</v>
      </c>
      <c r="H122" s="1">
        <v>5076509906</v>
      </c>
      <c r="I122" s="1">
        <v>2978.47</v>
      </c>
      <c r="J122" s="2">
        <v>45602</v>
      </c>
      <c r="K122" s="1">
        <v>2441.37</v>
      </c>
      <c r="L122" s="2">
        <v>45586</v>
      </c>
      <c r="M122" s="1">
        <v>-16</v>
      </c>
      <c r="N122" s="1">
        <f t="shared" si="1"/>
        <v>-39061.919999999998</v>
      </c>
    </row>
    <row r="123" spans="1:14">
      <c r="A123" s="1" t="s">
        <v>14</v>
      </c>
      <c r="B123" s="1" t="s">
        <v>132</v>
      </c>
      <c r="C123" s="1" t="s">
        <v>140</v>
      </c>
      <c r="D123" s="1">
        <v>60620903</v>
      </c>
      <c r="E123" s="2">
        <v>45572</v>
      </c>
      <c r="F123" s="2">
        <v>45572</v>
      </c>
      <c r="G123" s="1">
        <v>13100352335</v>
      </c>
      <c r="H123" s="1">
        <v>701888</v>
      </c>
      <c r="I123" s="1">
        <v>5330.93</v>
      </c>
      <c r="J123" s="2">
        <v>45602</v>
      </c>
      <c r="K123" s="1">
        <v>4270.82</v>
      </c>
      <c r="L123" s="2">
        <v>45582</v>
      </c>
      <c r="M123" s="1">
        <v>-20</v>
      </c>
      <c r="N123" s="1">
        <f t="shared" si="1"/>
        <v>-85416.4</v>
      </c>
    </row>
    <row r="124" spans="1:14">
      <c r="A124" s="1" t="s">
        <v>14</v>
      </c>
      <c r="B124" s="1" t="s">
        <v>132</v>
      </c>
      <c r="C124" s="1" t="s">
        <v>28</v>
      </c>
      <c r="D124" s="1">
        <v>6655971007</v>
      </c>
      <c r="E124" s="2">
        <v>45572</v>
      </c>
      <c r="F124" s="2">
        <v>45572</v>
      </c>
      <c r="G124" s="1">
        <v>13100938741</v>
      </c>
      <c r="H124" s="1">
        <v>5076509921</v>
      </c>
      <c r="I124" s="1">
        <v>1997.93</v>
      </c>
      <c r="J124" s="2">
        <v>45602</v>
      </c>
      <c r="K124" s="1">
        <v>1637.65</v>
      </c>
      <c r="L124" s="2">
        <v>45586</v>
      </c>
      <c r="M124" s="1">
        <v>-16</v>
      </c>
      <c r="N124" s="1">
        <f t="shared" si="1"/>
        <v>-26202.400000000001</v>
      </c>
    </row>
    <row r="125" spans="1:14">
      <c r="A125" s="1" t="s">
        <v>14</v>
      </c>
      <c r="B125" s="1" t="s">
        <v>132</v>
      </c>
      <c r="C125" s="1" t="s">
        <v>141</v>
      </c>
      <c r="D125" s="1">
        <v>984290916</v>
      </c>
      <c r="E125" s="2">
        <v>45572</v>
      </c>
      <c r="F125" s="2">
        <v>45572</v>
      </c>
      <c r="G125" s="1">
        <v>13102652903</v>
      </c>
      <c r="H125" s="1" t="s">
        <v>142</v>
      </c>
      <c r="I125" s="1">
        <v>483.24</v>
      </c>
      <c r="J125" s="2">
        <v>45602</v>
      </c>
      <c r="K125" s="1">
        <v>396.1</v>
      </c>
      <c r="L125" s="2">
        <v>45586</v>
      </c>
      <c r="M125" s="1">
        <v>-16</v>
      </c>
      <c r="N125" s="1">
        <f t="shared" si="1"/>
        <v>-6337.6</v>
      </c>
    </row>
    <row r="126" spans="1:14">
      <c r="A126" s="1" t="s">
        <v>14</v>
      </c>
      <c r="B126" s="1" t="s">
        <v>132</v>
      </c>
      <c r="C126" s="1" t="s">
        <v>28</v>
      </c>
      <c r="D126" s="1">
        <v>6655971007</v>
      </c>
      <c r="E126" s="2">
        <v>45572</v>
      </c>
      <c r="F126" s="2">
        <v>45572</v>
      </c>
      <c r="G126" s="1">
        <v>13103202413</v>
      </c>
      <c r="H126" s="1">
        <v>5076509908</v>
      </c>
      <c r="I126" s="1">
        <v>1592.64</v>
      </c>
      <c r="J126" s="2">
        <v>45602</v>
      </c>
      <c r="K126" s="1">
        <v>1305.44</v>
      </c>
      <c r="L126" s="2">
        <v>45586</v>
      </c>
      <c r="M126" s="1">
        <v>-16</v>
      </c>
      <c r="N126" s="1">
        <f t="shared" si="1"/>
        <v>-20887.04</v>
      </c>
    </row>
    <row r="127" spans="1:14">
      <c r="A127" s="1" t="s">
        <v>14</v>
      </c>
      <c r="B127" s="1" t="s">
        <v>132</v>
      </c>
      <c r="C127" s="1" t="s">
        <v>28</v>
      </c>
      <c r="D127" s="1">
        <v>6655971007</v>
      </c>
      <c r="E127" s="2">
        <v>45572</v>
      </c>
      <c r="F127" s="2">
        <v>45572</v>
      </c>
      <c r="G127" s="1">
        <v>13103800998</v>
      </c>
      <c r="H127" s="1">
        <v>5076509909</v>
      </c>
      <c r="I127" s="1">
        <v>3368.81</v>
      </c>
      <c r="J127" s="2">
        <v>45602</v>
      </c>
      <c r="K127" s="1">
        <v>3062.55</v>
      </c>
      <c r="L127" s="2">
        <v>45586</v>
      </c>
      <c r="M127" s="1">
        <v>-16</v>
      </c>
      <c r="N127" s="1">
        <f t="shared" si="1"/>
        <v>-49000.800000000003</v>
      </c>
    </row>
    <row r="128" spans="1:14">
      <c r="A128" s="1" t="s">
        <v>14</v>
      </c>
      <c r="B128" s="1" t="s">
        <v>132</v>
      </c>
      <c r="C128" s="1" t="s">
        <v>28</v>
      </c>
      <c r="D128" s="1">
        <v>6655971007</v>
      </c>
      <c r="E128" s="2">
        <v>45572</v>
      </c>
      <c r="F128" s="2">
        <v>45572</v>
      </c>
      <c r="G128" s="1">
        <v>13103801941</v>
      </c>
      <c r="H128" s="1">
        <v>5076509927</v>
      </c>
      <c r="I128" s="1">
        <v>560.63</v>
      </c>
      <c r="J128" s="2">
        <v>45602</v>
      </c>
      <c r="K128" s="1">
        <v>509.66</v>
      </c>
      <c r="L128" s="2">
        <v>45586</v>
      </c>
      <c r="M128" s="1">
        <v>-16</v>
      </c>
      <c r="N128" s="1">
        <f t="shared" si="1"/>
        <v>-8154.56</v>
      </c>
    </row>
    <row r="129" spans="1:14">
      <c r="A129" s="1" t="s">
        <v>14</v>
      </c>
      <c r="B129" s="1" t="s">
        <v>132</v>
      </c>
      <c r="C129" s="1" t="s">
        <v>41</v>
      </c>
      <c r="D129" s="1">
        <v>2934390929</v>
      </c>
      <c r="E129" s="2">
        <v>45573</v>
      </c>
      <c r="F129" s="2">
        <v>45573</v>
      </c>
      <c r="G129" s="1">
        <v>13104247510</v>
      </c>
      <c r="H129" s="1">
        <v>1.5002024000266499E+17</v>
      </c>
      <c r="I129" s="1">
        <v>811.77</v>
      </c>
      <c r="J129" s="2">
        <v>45603</v>
      </c>
      <c r="K129" s="1">
        <v>737.97</v>
      </c>
      <c r="L129" s="2">
        <v>45588</v>
      </c>
      <c r="M129" s="1">
        <v>-15</v>
      </c>
      <c r="N129" s="1">
        <f t="shared" si="1"/>
        <v>-11069.550000000001</v>
      </c>
    </row>
    <row r="130" spans="1:14">
      <c r="A130" s="1" t="s">
        <v>14</v>
      </c>
      <c r="B130" s="1" t="s">
        <v>132</v>
      </c>
      <c r="C130" s="1" t="s">
        <v>41</v>
      </c>
      <c r="D130" s="1">
        <v>2934390929</v>
      </c>
      <c r="E130" s="2">
        <v>45573</v>
      </c>
      <c r="F130" s="2">
        <v>45573</v>
      </c>
      <c r="G130" s="1">
        <v>13104258052</v>
      </c>
      <c r="H130" s="1">
        <v>1.5002024000261798E+17</v>
      </c>
      <c r="I130" s="1">
        <v>2667.59</v>
      </c>
      <c r="J130" s="2">
        <v>45603</v>
      </c>
      <c r="K130" s="1">
        <v>2425.08</v>
      </c>
      <c r="L130" s="2">
        <v>45588</v>
      </c>
      <c r="M130" s="1">
        <v>-15</v>
      </c>
      <c r="N130" s="1">
        <f t="shared" si="1"/>
        <v>-36376.199999999997</v>
      </c>
    </row>
    <row r="131" spans="1:14">
      <c r="A131" s="1" t="s">
        <v>14</v>
      </c>
      <c r="B131" s="1" t="s">
        <v>132</v>
      </c>
      <c r="C131" s="1" t="s">
        <v>41</v>
      </c>
      <c r="D131" s="1">
        <v>2934390929</v>
      </c>
      <c r="E131" s="2">
        <v>45573</v>
      </c>
      <c r="F131" s="2">
        <v>45573</v>
      </c>
      <c r="G131" s="1">
        <v>13104341433</v>
      </c>
      <c r="H131" s="1">
        <v>1.5002024000268499E+17</v>
      </c>
      <c r="I131" s="1">
        <v>684.17</v>
      </c>
      <c r="J131" s="2">
        <v>45603</v>
      </c>
      <c r="K131" s="1">
        <v>621.97</v>
      </c>
      <c r="L131" s="2">
        <v>45588</v>
      </c>
      <c r="M131" s="1">
        <v>-15</v>
      </c>
      <c r="N131" s="1">
        <f t="shared" ref="N131:N194" si="2">(K131*M131)</f>
        <v>-9329.5500000000011</v>
      </c>
    </row>
    <row r="132" spans="1:14">
      <c r="A132" s="1" t="s">
        <v>14</v>
      </c>
      <c r="B132" s="1" t="s">
        <v>132</v>
      </c>
      <c r="C132" s="1" t="s">
        <v>41</v>
      </c>
      <c r="D132" s="1">
        <v>2934390929</v>
      </c>
      <c r="E132" s="2">
        <v>45573</v>
      </c>
      <c r="F132" s="2">
        <v>45573</v>
      </c>
      <c r="G132" s="1">
        <v>13104535546</v>
      </c>
      <c r="H132" s="1">
        <v>1.5002024000273901E+17</v>
      </c>
      <c r="I132" s="1">
        <v>177.25</v>
      </c>
      <c r="J132" s="2">
        <v>45603</v>
      </c>
      <c r="K132" s="1">
        <v>161.13999999999999</v>
      </c>
      <c r="L132" s="2">
        <v>45588</v>
      </c>
      <c r="M132" s="1">
        <v>-15</v>
      </c>
      <c r="N132" s="1">
        <f t="shared" si="2"/>
        <v>-2417.1</v>
      </c>
    </row>
    <row r="133" spans="1:14">
      <c r="A133" s="1" t="s">
        <v>14</v>
      </c>
      <c r="B133" s="1" t="s">
        <v>132</v>
      </c>
      <c r="C133" s="1" t="s">
        <v>41</v>
      </c>
      <c r="D133" s="1">
        <v>2934390929</v>
      </c>
      <c r="E133" s="2">
        <v>45573</v>
      </c>
      <c r="F133" s="2">
        <v>45573</v>
      </c>
      <c r="G133" s="1">
        <v>13104535576</v>
      </c>
      <c r="H133" s="1">
        <v>1.5002024000273901E+17</v>
      </c>
      <c r="I133" s="1">
        <v>176.72</v>
      </c>
      <c r="J133" s="2">
        <v>45603</v>
      </c>
      <c r="K133" s="1">
        <v>160.65</v>
      </c>
      <c r="L133" s="2">
        <v>45588</v>
      </c>
      <c r="M133" s="1">
        <v>-15</v>
      </c>
      <c r="N133" s="1">
        <f t="shared" si="2"/>
        <v>-2409.75</v>
      </c>
    </row>
    <row r="134" spans="1:14">
      <c r="A134" s="1" t="s">
        <v>14</v>
      </c>
      <c r="B134" s="1" t="s">
        <v>132</v>
      </c>
      <c r="C134" s="1" t="s">
        <v>41</v>
      </c>
      <c r="D134" s="1">
        <v>2934390929</v>
      </c>
      <c r="E134" s="2">
        <v>45573</v>
      </c>
      <c r="F134" s="2">
        <v>45573</v>
      </c>
      <c r="G134" s="1">
        <v>13104535678</v>
      </c>
      <c r="H134" s="1">
        <v>1.5002024000274E+17</v>
      </c>
      <c r="I134" s="1">
        <v>857.44</v>
      </c>
      <c r="J134" s="2">
        <v>45603</v>
      </c>
      <c r="K134" s="1">
        <v>779.49</v>
      </c>
      <c r="L134" s="2">
        <v>45588</v>
      </c>
      <c r="M134" s="1">
        <v>-15</v>
      </c>
      <c r="N134" s="1">
        <f t="shared" si="2"/>
        <v>-11692.35</v>
      </c>
    </row>
    <row r="135" spans="1:14">
      <c r="A135" s="1" t="s">
        <v>14</v>
      </c>
      <c r="B135" s="1" t="s">
        <v>132</v>
      </c>
      <c r="C135" s="1" t="s">
        <v>41</v>
      </c>
      <c r="D135" s="1">
        <v>2934390929</v>
      </c>
      <c r="E135" s="2">
        <v>45573</v>
      </c>
      <c r="F135" s="2">
        <v>45573</v>
      </c>
      <c r="G135" s="1">
        <v>13105255670</v>
      </c>
      <c r="H135" s="1">
        <v>1.5002024000266499E+17</v>
      </c>
      <c r="I135" s="1">
        <v>2064.6999999999998</v>
      </c>
      <c r="J135" s="2">
        <v>45603</v>
      </c>
      <c r="K135" s="1">
        <v>1877</v>
      </c>
      <c r="L135" s="2">
        <v>45588</v>
      </c>
      <c r="M135" s="1">
        <v>-15</v>
      </c>
      <c r="N135" s="1">
        <f t="shared" si="2"/>
        <v>-28155</v>
      </c>
    </row>
    <row r="136" spans="1:14">
      <c r="A136" s="1" t="s">
        <v>14</v>
      </c>
      <c r="B136" s="1" t="s">
        <v>132</v>
      </c>
      <c r="C136" s="1" t="s">
        <v>41</v>
      </c>
      <c r="D136" s="1">
        <v>2934390929</v>
      </c>
      <c r="E136" s="2">
        <v>45573</v>
      </c>
      <c r="F136" s="2">
        <v>45573</v>
      </c>
      <c r="G136" s="1">
        <v>13105284369</v>
      </c>
      <c r="H136" s="1">
        <v>1.5002024000273901E+17</v>
      </c>
      <c r="I136" s="1">
        <v>4465</v>
      </c>
      <c r="J136" s="2">
        <v>45603</v>
      </c>
      <c r="K136" s="1">
        <v>4059.09</v>
      </c>
      <c r="L136" s="2">
        <v>45588</v>
      </c>
      <c r="M136" s="1">
        <v>-15</v>
      </c>
      <c r="N136" s="1">
        <f t="shared" si="2"/>
        <v>-60886.350000000006</v>
      </c>
    </row>
    <row r="137" spans="1:14">
      <c r="A137" s="1" t="s">
        <v>14</v>
      </c>
      <c r="B137" s="1" t="s">
        <v>132</v>
      </c>
      <c r="C137" s="1" t="s">
        <v>41</v>
      </c>
      <c r="D137" s="1">
        <v>2934390929</v>
      </c>
      <c r="E137" s="2">
        <v>45573</v>
      </c>
      <c r="F137" s="2">
        <v>45573</v>
      </c>
      <c r="G137" s="1">
        <v>13105284561</v>
      </c>
      <c r="H137" s="1">
        <v>1.5002024000273901E+17</v>
      </c>
      <c r="I137" s="1">
        <v>1620.45</v>
      </c>
      <c r="J137" s="2">
        <v>45603</v>
      </c>
      <c r="K137" s="1">
        <v>1473.14</v>
      </c>
      <c r="L137" s="2">
        <v>45588</v>
      </c>
      <c r="M137" s="1">
        <v>-15</v>
      </c>
      <c r="N137" s="1">
        <f t="shared" si="2"/>
        <v>-22097.100000000002</v>
      </c>
    </row>
    <row r="138" spans="1:14">
      <c r="A138" s="1" t="s">
        <v>14</v>
      </c>
      <c r="B138" s="1" t="s">
        <v>132</v>
      </c>
      <c r="C138" s="1" t="s">
        <v>28</v>
      </c>
      <c r="D138" s="1">
        <v>6655971007</v>
      </c>
      <c r="E138" s="2">
        <v>45573</v>
      </c>
      <c r="F138" s="2">
        <v>45573</v>
      </c>
      <c r="G138" s="1">
        <v>13106950801</v>
      </c>
      <c r="H138" s="1">
        <v>5076509911</v>
      </c>
      <c r="I138" s="1">
        <v>3238.71</v>
      </c>
      <c r="J138" s="2">
        <v>45603</v>
      </c>
      <c r="K138" s="1">
        <v>2654.68</v>
      </c>
      <c r="L138" s="2">
        <v>45586</v>
      </c>
      <c r="M138" s="1">
        <v>-17</v>
      </c>
      <c r="N138" s="1">
        <f t="shared" si="2"/>
        <v>-45129.56</v>
      </c>
    </row>
    <row r="139" spans="1:14">
      <c r="A139" s="1" t="s">
        <v>14</v>
      </c>
      <c r="B139" s="1" t="s">
        <v>132</v>
      </c>
      <c r="C139" s="1" t="s">
        <v>28</v>
      </c>
      <c r="D139" s="1">
        <v>6655971007</v>
      </c>
      <c r="E139" s="2">
        <v>45573</v>
      </c>
      <c r="F139" s="2">
        <v>45573</v>
      </c>
      <c r="G139" s="1">
        <v>13106957132</v>
      </c>
      <c r="H139" s="1">
        <v>5076509910</v>
      </c>
      <c r="I139" s="1">
        <v>742.3</v>
      </c>
      <c r="J139" s="2">
        <v>45603</v>
      </c>
      <c r="K139" s="1">
        <v>674.82</v>
      </c>
      <c r="L139" s="2">
        <v>45586</v>
      </c>
      <c r="M139" s="1">
        <v>-17</v>
      </c>
      <c r="N139" s="1">
        <f t="shared" si="2"/>
        <v>-11471.94</v>
      </c>
    </row>
    <row r="140" spans="1:14">
      <c r="A140" s="1" t="s">
        <v>14</v>
      </c>
      <c r="B140" s="1" t="s">
        <v>132</v>
      </c>
      <c r="C140" s="1" t="s">
        <v>28</v>
      </c>
      <c r="D140" s="1">
        <v>6655971007</v>
      </c>
      <c r="E140" s="2">
        <v>45574</v>
      </c>
      <c r="F140" s="2">
        <v>45574</v>
      </c>
      <c r="G140" s="1">
        <v>13109597121</v>
      </c>
      <c r="H140" s="1">
        <v>5076509907</v>
      </c>
      <c r="I140" s="1">
        <v>240.62</v>
      </c>
      <c r="J140" s="2">
        <v>45604</v>
      </c>
      <c r="K140" s="1">
        <v>197.23</v>
      </c>
      <c r="L140" s="2">
        <v>45586</v>
      </c>
      <c r="M140" s="1">
        <v>-18</v>
      </c>
      <c r="N140" s="1">
        <f t="shared" si="2"/>
        <v>-3550.14</v>
      </c>
    </row>
    <row r="141" spans="1:14">
      <c r="A141" s="1" t="s">
        <v>14</v>
      </c>
      <c r="B141" s="1" t="s">
        <v>132</v>
      </c>
      <c r="C141" s="1" t="s">
        <v>26</v>
      </c>
      <c r="D141" s="1">
        <v>12878470157</v>
      </c>
      <c r="E141" s="2">
        <v>45574</v>
      </c>
      <c r="F141" s="2">
        <v>45574</v>
      </c>
      <c r="G141" s="1">
        <v>13110244374</v>
      </c>
      <c r="H141" s="1" t="s">
        <v>143</v>
      </c>
      <c r="I141" s="1">
        <v>863.61</v>
      </c>
      <c r="J141" s="2">
        <v>45604</v>
      </c>
      <c r="K141" s="1">
        <v>707.88</v>
      </c>
      <c r="L141" s="2">
        <v>45576</v>
      </c>
      <c r="M141" s="1">
        <v>-28</v>
      </c>
      <c r="N141" s="1">
        <f t="shared" si="2"/>
        <v>-19820.64</v>
      </c>
    </row>
    <row r="142" spans="1:14">
      <c r="A142" s="1" t="s">
        <v>14</v>
      </c>
      <c r="B142" s="1" t="s">
        <v>132</v>
      </c>
      <c r="C142" s="1" t="s">
        <v>28</v>
      </c>
      <c r="D142" s="1">
        <v>6655971007</v>
      </c>
      <c r="E142" s="2">
        <v>45574</v>
      </c>
      <c r="F142" s="2">
        <v>45574</v>
      </c>
      <c r="G142" s="1">
        <v>13110977547</v>
      </c>
      <c r="H142" s="1">
        <v>5076509914</v>
      </c>
      <c r="I142" s="1">
        <v>3951.23</v>
      </c>
      <c r="J142" s="2">
        <v>45604</v>
      </c>
      <c r="K142" s="1">
        <v>3238.71</v>
      </c>
      <c r="L142" s="2">
        <v>45586</v>
      </c>
      <c r="M142" s="1">
        <v>-18</v>
      </c>
      <c r="N142" s="1">
        <f t="shared" si="2"/>
        <v>-58296.78</v>
      </c>
    </row>
    <row r="143" spans="1:14">
      <c r="A143" s="1" t="s">
        <v>14</v>
      </c>
      <c r="B143" s="1" t="s">
        <v>132</v>
      </c>
      <c r="C143" s="1" t="s">
        <v>28</v>
      </c>
      <c r="D143" s="1">
        <v>6655971007</v>
      </c>
      <c r="E143" s="2">
        <v>45574</v>
      </c>
      <c r="F143" s="2">
        <v>45574</v>
      </c>
      <c r="G143" s="1">
        <v>13110989107</v>
      </c>
      <c r="H143" s="1">
        <v>5076509932</v>
      </c>
      <c r="I143" s="1">
        <v>661.86</v>
      </c>
      <c r="J143" s="2">
        <v>45604</v>
      </c>
      <c r="K143" s="1">
        <v>601.69000000000005</v>
      </c>
      <c r="L143" s="2">
        <v>45586</v>
      </c>
      <c r="M143" s="1">
        <v>-18</v>
      </c>
      <c r="N143" s="1">
        <f t="shared" si="2"/>
        <v>-10830.420000000002</v>
      </c>
    </row>
    <row r="144" spans="1:14">
      <c r="A144" s="1" t="s">
        <v>14</v>
      </c>
      <c r="B144" s="1" t="s">
        <v>132</v>
      </c>
      <c r="C144" s="1" t="s">
        <v>28</v>
      </c>
      <c r="D144" s="1">
        <v>6655971007</v>
      </c>
      <c r="E144" s="2">
        <v>45574</v>
      </c>
      <c r="F144" s="2">
        <v>45574</v>
      </c>
      <c r="G144" s="1">
        <v>13110990019</v>
      </c>
      <c r="H144" s="1">
        <v>5076509935</v>
      </c>
      <c r="I144" s="1">
        <v>456.78</v>
      </c>
      <c r="J144" s="2">
        <v>45604</v>
      </c>
      <c r="K144" s="1">
        <v>415.25</v>
      </c>
      <c r="L144" s="2">
        <v>45586</v>
      </c>
      <c r="M144" s="1">
        <v>-18</v>
      </c>
      <c r="N144" s="1">
        <f t="shared" si="2"/>
        <v>-7474.5</v>
      </c>
    </row>
    <row r="145" spans="1:14">
      <c r="A145" s="1" t="s">
        <v>14</v>
      </c>
      <c r="B145" s="1" t="s">
        <v>132</v>
      </c>
      <c r="C145" s="1" t="s">
        <v>28</v>
      </c>
      <c r="D145" s="1">
        <v>6655971007</v>
      </c>
      <c r="E145" s="2">
        <v>45574</v>
      </c>
      <c r="F145" s="2">
        <v>45574</v>
      </c>
      <c r="G145" s="1">
        <v>13115843182</v>
      </c>
      <c r="H145" s="1">
        <v>5076509931</v>
      </c>
      <c r="I145" s="1">
        <v>1988.15</v>
      </c>
      <c r="J145" s="2">
        <v>45604</v>
      </c>
      <c r="K145" s="1">
        <v>1807.41</v>
      </c>
      <c r="L145" s="2">
        <v>45586</v>
      </c>
      <c r="M145" s="1">
        <v>-18</v>
      </c>
      <c r="N145" s="1">
        <f t="shared" si="2"/>
        <v>-32533.38</v>
      </c>
    </row>
    <row r="146" spans="1:14">
      <c r="A146" s="1" t="s">
        <v>14</v>
      </c>
      <c r="B146" s="1" t="s">
        <v>132</v>
      </c>
      <c r="C146" s="1" t="s">
        <v>28</v>
      </c>
      <c r="D146" s="1">
        <v>6655971007</v>
      </c>
      <c r="E146" s="2">
        <v>45574</v>
      </c>
      <c r="F146" s="2">
        <v>45574</v>
      </c>
      <c r="G146" s="1">
        <v>13118240861</v>
      </c>
      <c r="H146" s="1">
        <v>5076509916</v>
      </c>
      <c r="I146" s="1">
        <v>2144.35</v>
      </c>
      <c r="J146" s="2">
        <v>45604</v>
      </c>
      <c r="K146" s="1">
        <v>1757.66</v>
      </c>
      <c r="L146" s="2">
        <v>45586</v>
      </c>
      <c r="M146" s="1">
        <v>-18</v>
      </c>
      <c r="N146" s="1">
        <f t="shared" si="2"/>
        <v>-31637.88</v>
      </c>
    </row>
    <row r="147" spans="1:14">
      <c r="A147" s="1" t="s">
        <v>14</v>
      </c>
      <c r="B147" s="1" t="s">
        <v>132</v>
      </c>
      <c r="C147" s="1" t="s">
        <v>144</v>
      </c>
      <c r="D147" s="1" t="s">
        <v>145</v>
      </c>
      <c r="E147" s="2">
        <v>45575</v>
      </c>
      <c r="F147" s="2">
        <v>45575</v>
      </c>
      <c r="G147" s="1">
        <v>13130346703</v>
      </c>
      <c r="H147" s="1" t="s">
        <v>146</v>
      </c>
      <c r="I147" s="1">
        <v>756.4</v>
      </c>
      <c r="J147" s="2">
        <v>45605</v>
      </c>
      <c r="K147" s="1">
        <v>620</v>
      </c>
      <c r="L147" s="2">
        <v>45589</v>
      </c>
      <c r="M147" s="1">
        <v>-16</v>
      </c>
      <c r="N147" s="1">
        <f t="shared" si="2"/>
        <v>-9920</v>
      </c>
    </row>
    <row r="148" spans="1:14">
      <c r="A148" s="1" t="s">
        <v>14</v>
      </c>
      <c r="B148" s="1" t="s">
        <v>132</v>
      </c>
      <c r="C148" s="1" t="s">
        <v>28</v>
      </c>
      <c r="D148" s="1">
        <v>6655971007</v>
      </c>
      <c r="E148" s="2">
        <v>45576</v>
      </c>
      <c r="F148" s="2">
        <v>45576</v>
      </c>
      <c r="G148" s="1">
        <v>13133845865</v>
      </c>
      <c r="H148" s="1">
        <v>5079458648</v>
      </c>
      <c r="I148" s="1">
        <v>1370.91</v>
      </c>
      <c r="J148" s="2">
        <v>45606</v>
      </c>
      <c r="K148" s="1">
        <v>1123.7</v>
      </c>
      <c r="L148" s="2">
        <v>45586</v>
      </c>
      <c r="M148" s="1">
        <v>-20</v>
      </c>
      <c r="N148" s="1">
        <f t="shared" si="2"/>
        <v>-22474</v>
      </c>
    </row>
    <row r="149" spans="1:14">
      <c r="A149" s="1" t="s">
        <v>14</v>
      </c>
      <c r="B149" s="1" t="s">
        <v>132</v>
      </c>
      <c r="C149" s="1" t="s">
        <v>147</v>
      </c>
      <c r="D149" s="1">
        <v>1171650912</v>
      </c>
      <c r="E149" s="2">
        <v>45576</v>
      </c>
      <c r="F149" s="2">
        <v>45576</v>
      </c>
      <c r="G149" s="1">
        <v>13141519614</v>
      </c>
      <c r="H149" s="1" t="s">
        <v>148</v>
      </c>
      <c r="I149" s="1">
        <v>5112.0600000000004</v>
      </c>
      <c r="J149" s="2">
        <v>45606</v>
      </c>
      <c r="K149" s="1">
        <v>5112.0600000000004</v>
      </c>
      <c r="L149" s="2">
        <v>45586</v>
      </c>
      <c r="M149" s="1">
        <v>-20</v>
      </c>
      <c r="N149" s="1">
        <f t="shared" si="2"/>
        <v>-102241.20000000001</v>
      </c>
    </row>
    <row r="150" spans="1:14">
      <c r="A150" s="1" t="s">
        <v>14</v>
      </c>
      <c r="B150" s="1" t="s">
        <v>132</v>
      </c>
      <c r="C150" s="1" t="s">
        <v>28</v>
      </c>
      <c r="D150" s="1">
        <v>6655971007</v>
      </c>
      <c r="E150" s="2">
        <v>45577</v>
      </c>
      <c r="F150" s="2">
        <v>45577</v>
      </c>
      <c r="G150" s="1">
        <v>13147900200</v>
      </c>
      <c r="H150" s="1">
        <v>5082750662</v>
      </c>
      <c r="I150" s="1">
        <v>449.35</v>
      </c>
      <c r="J150" s="2">
        <v>45607</v>
      </c>
      <c r="K150" s="1">
        <v>408.5</v>
      </c>
      <c r="L150" s="2">
        <v>45586</v>
      </c>
      <c r="M150" s="1">
        <v>-21</v>
      </c>
      <c r="N150" s="1">
        <f t="shared" si="2"/>
        <v>-8578.5</v>
      </c>
    </row>
    <row r="151" spans="1:14">
      <c r="A151" s="1" t="s">
        <v>14</v>
      </c>
      <c r="B151" s="1" t="s">
        <v>132</v>
      </c>
      <c r="C151" s="1" t="s">
        <v>28</v>
      </c>
      <c r="D151" s="1">
        <v>6655971007</v>
      </c>
      <c r="E151" s="2">
        <v>45577</v>
      </c>
      <c r="F151" s="2">
        <v>45577</v>
      </c>
      <c r="G151" s="1">
        <v>13148083218</v>
      </c>
      <c r="H151" s="1">
        <v>5082750664</v>
      </c>
      <c r="I151" s="1">
        <v>24.51</v>
      </c>
      <c r="J151" s="2">
        <v>45607</v>
      </c>
      <c r="K151" s="1">
        <v>22.28</v>
      </c>
      <c r="L151" s="2">
        <v>45586</v>
      </c>
      <c r="M151" s="1">
        <v>-21</v>
      </c>
      <c r="N151" s="1">
        <f t="shared" si="2"/>
        <v>-467.88</v>
      </c>
    </row>
    <row r="152" spans="1:14">
      <c r="A152" s="1" t="s">
        <v>14</v>
      </c>
      <c r="B152" s="1" t="s">
        <v>132</v>
      </c>
      <c r="C152" s="1" t="s">
        <v>28</v>
      </c>
      <c r="D152" s="1">
        <v>6655971007</v>
      </c>
      <c r="E152" s="2">
        <v>45578</v>
      </c>
      <c r="F152" s="2">
        <v>45578</v>
      </c>
      <c r="G152" s="1">
        <v>13149488498</v>
      </c>
      <c r="H152" s="1">
        <v>5082175025</v>
      </c>
      <c r="I152" s="1">
        <v>2057.19</v>
      </c>
      <c r="J152" s="2">
        <v>45608</v>
      </c>
      <c r="K152" s="1">
        <v>1870.17</v>
      </c>
      <c r="L152" s="2">
        <v>45586</v>
      </c>
      <c r="M152" s="1">
        <v>-22</v>
      </c>
      <c r="N152" s="1">
        <f t="shared" si="2"/>
        <v>-41143.740000000005</v>
      </c>
    </row>
    <row r="153" spans="1:14">
      <c r="A153" s="1" t="s">
        <v>14</v>
      </c>
      <c r="B153" s="1" t="s">
        <v>132</v>
      </c>
      <c r="C153" s="1" t="s">
        <v>126</v>
      </c>
      <c r="D153" s="1">
        <v>488410010</v>
      </c>
      <c r="E153" s="2">
        <v>45578</v>
      </c>
      <c r="F153" s="2">
        <v>45578</v>
      </c>
      <c r="G153" s="1">
        <v>13152359892</v>
      </c>
      <c r="H153" s="1">
        <v>4220724800051910</v>
      </c>
      <c r="I153" s="1">
        <v>203.12</v>
      </c>
      <c r="J153" s="2">
        <v>45608</v>
      </c>
      <c r="K153" s="1">
        <v>166.49</v>
      </c>
      <c r="L153" s="2">
        <v>45587</v>
      </c>
      <c r="M153" s="1">
        <v>-21</v>
      </c>
      <c r="N153" s="1">
        <f t="shared" si="2"/>
        <v>-3496.29</v>
      </c>
    </row>
    <row r="154" spans="1:14">
      <c r="A154" s="1" t="s">
        <v>14</v>
      </c>
      <c r="B154" s="1" t="s">
        <v>132</v>
      </c>
      <c r="C154" s="1" t="s">
        <v>126</v>
      </c>
      <c r="D154" s="1">
        <v>488410010</v>
      </c>
      <c r="E154" s="2">
        <v>45578</v>
      </c>
      <c r="F154" s="2">
        <v>45578</v>
      </c>
      <c r="G154" s="1">
        <v>13152360442</v>
      </c>
      <c r="H154" s="1" t="s">
        <v>149</v>
      </c>
      <c r="I154" s="1">
        <v>78.08</v>
      </c>
      <c r="J154" s="2">
        <v>45608</v>
      </c>
      <c r="K154" s="1">
        <v>64</v>
      </c>
      <c r="L154" s="2">
        <v>45587</v>
      </c>
      <c r="M154" s="1">
        <v>-21</v>
      </c>
      <c r="N154" s="1">
        <f t="shared" si="2"/>
        <v>-1344</v>
      </c>
    </row>
    <row r="155" spans="1:14">
      <c r="A155" s="1" t="s">
        <v>14</v>
      </c>
      <c r="B155" s="1" t="s">
        <v>132</v>
      </c>
      <c r="C155" s="1" t="s">
        <v>126</v>
      </c>
      <c r="D155" s="1">
        <v>488410010</v>
      </c>
      <c r="E155" s="2">
        <v>45578</v>
      </c>
      <c r="F155" s="2">
        <v>45578</v>
      </c>
      <c r="G155" s="1">
        <v>13152842543</v>
      </c>
      <c r="H155" s="1" t="s">
        <v>150</v>
      </c>
      <c r="I155" s="1">
        <v>130.30000000000001</v>
      </c>
      <c r="J155" s="2">
        <v>45608</v>
      </c>
      <c r="K155" s="1">
        <v>106.8</v>
      </c>
      <c r="L155" s="2">
        <v>45587</v>
      </c>
      <c r="M155" s="1">
        <v>-21</v>
      </c>
      <c r="N155" s="1">
        <f t="shared" si="2"/>
        <v>-2242.7999999999997</v>
      </c>
    </row>
    <row r="156" spans="1:14">
      <c r="A156" s="1" t="s">
        <v>14</v>
      </c>
      <c r="B156" s="1" t="s">
        <v>132</v>
      </c>
      <c r="C156" s="1" t="s">
        <v>151</v>
      </c>
      <c r="D156" s="1" t="s">
        <v>152</v>
      </c>
      <c r="E156" s="2">
        <v>45579</v>
      </c>
      <c r="F156" s="2">
        <v>45579</v>
      </c>
      <c r="G156" s="1">
        <v>13163873922</v>
      </c>
      <c r="H156" s="1">
        <v>36</v>
      </c>
      <c r="I156" s="1">
        <v>51198.52</v>
      </c>
      <c r="J156" s="2">
        <v>45609</v>
      </c>
      <c r="K156" s="1">
        <v>41966</v>
      </c>
      <c r="L156" s="2">
        <v>45586</v>
      </c>
      <c r="M156" s="1">
        <v>-23</v>
      </c>
      <c r="N156" s="1">
        <f t="shared" si="2"/>
        <v>-965218</v>
      </c>
    </row>
    <row r="157" spans="1:14">
      <c r="A157" s="1" t="s">
        <v>14</v>
      </c>
      <c r="B157" s="1" t="s">
        <v>132</v>
      </c>
      <c r="C157" s="1" t="s">
        <v>41</v>
      </c>
      <c r="D157" s="1">
        <v>2934390929</v>
      </c>
      <c r="E157" s="2">
        <v>45580</v>
      </c>
      <c r="F157" s="2">
        <v>45580</v>
      </c>
      <c r="G157" s="1">
        <v>13165153237</v>
      </c>
      <c r="H157" s="1">
        <v>1.5002024000278899E+17</v>
      </c>
      <c r="I157" s="1">
        <v>950.59</v>
      </c>
      <c r="J157" s="2">
        <v>45610</v>
      </c>
      <c r="K157" s="1">
        <v>864.17</v>
      </c>
      <c r="L157" s="2">
        <v>45588</v>
      </c>
      <c r="M157" s="1">
        <v>-22</v>
      </c>
      <c r="N157" s="1">
        <f t="shared" si="2"/>
        <v>-19011.739999999998</v>
      </c>
    </row>
    <row r="158" spans="1:14">
      <c r="A158" s="1" t="s">
        <v>14</v>
      </c>
      <c r="B158" s="1" t="s">
        <v>132</v>
      </c>
      <c r="C158" s="1" t="s">
        <v>41</v>
      </c>
      <c r="D158" s="1">
        <v>2934390929</v>
      </c>
      <c r="E158" s="2">
        <v>45580</v>
      </c>
      <c r="F158" s="2">
        <v>45580</v>
      </c>
      <c r="G158" s="1">
        <v>13165185288</v>
      </c>
      <c r="H158" s="1">
        <v>1.5002024000281101E+17</v>
      </c>
      <c r="I158" s="1">
        <v>950.59</v>
      </c>
      <c r="J158" s="2">
        <v>45610</v>
      </c>
      <c r="K158" s="1">
        <v>864.17</v>
      </c>
      <c r="L158" s="2">
        <v>45588</v>
      </c>
      <c r="M158" s="1">
        <v>-22</v>
      </c>
      <c r="N158" s="1">
        <f t="shared" si="2"/>
        <v>-19011.739999999998</v>
      </c>
    </row>
    <row r="159" spans="1:14">
      <c r="A159" s="1" t="s">
        <v>14</v>
      </c>
      <c r="B159" s="1" t="s">
        <v>132</v>
      </c>
      <c r="C159" s="1" t="s">
        <v>41</v>
      </c>
      <c r="D159" s="1">
        <v>2934390929</v>
      </c>
      <c r="E159" s="2">
        <v>45580</v>
      </c>
      <c r="F159" s="2">
        <v>45580</v>
      </c>
      <c r="G159" s="1">
        <v>13165185380</v>
      </c>
      <c r="H159" s="1">
        <v>1.5002024000281101E+17</v>
      </c>
      <c r="I159" s="1">
        <v>950.59</v>
      </c>
      <c r="J159" s="2">
        <v>45610</v>
      </c>
      <c r="K159" s="1">
        <v>864.17</v>
      </c>
      <c r="L159" s="2">
        <v>45588</v>
      </c>
      <c r="M159" s="1">
        <v>-22</v>
      </c>
      <c r="N159" s="1">
        <f t="shared" si="2"/>
        <v>-19011.739999999998</v>
      </c>
    </row>
    <row r="160" spans="1:14">
      <c r="A160" s="1" t="s">
        <v>14</v>
      </c>
      <c r="B160" s="1" t="s">
        <v>132</v>
      </c>
      <c r="C160" s="1" t="s">
        <v>41</v>
      </c>
      <c r="D160" s="1">
        <v>2934390929</v>
      </c>
      <c r="E160" s="2">
        <v>45580</v>
      </c>
      <c r="F160" s="2">
        <v>45580</v>
      </c>
      <c r="G160" s="1">
        <v>13165592945</v>
      </c>
      <c r="H160" s="1">
        <v>1.5002024000284198E+17</v>
      </c>
      <c r="I160" s="1">
        <v>627.70000000000005</v>
      </c>
      <c r="J160" s="2">
        <v>45610</v>
      </c>
      <c r="K160" s="1">
        <v>570.64</v>
      </c>
      <c r="L160" s="2">
        <v>45588</v>
      </c>
      <c r="M160" s="1">
        <v>-22</v>
      </c>
      <c r="N160" s="1">
        <f t="shared" si="2"/>
        <v>-12554.08</v>
      </c>
    </row>
    <row r="161" spans="1:14">
      <c r="A161" s="1" t="s">
        <v>14</v>
      </c>
      <c r="B161" s="1" t="s">
        <v>132</v>
      </c>
      <c r="C161" s="1" t="s">
        <v>41</v>
      </c>
      <c r="D161" s="1">
        <v>2934390929</v>
      </c>
      <c r="E161" s="2">
        <v>45586</v>
      </c>
      <c r="F161" s="2">
        <v>45586</v>
      </c>
      <c r="G161" s="1">
        <v>13208586750</v>
      </c>
      <c r="H161" s="1">
        <v>1.5002024000154701E+17</v>
      </c>
      <c r="I161" s="1">
        <v>34195.15</v>
      </c>
      <c r="J161" s="2">
        <v>45616</v>
      </c>
      <c r="K161" s="1">
        <v>31109.22</v>
      </c>
      <c r="L161" s="2">
        <v>45611</v>
      </c>
      <c r="M161" s="1">
        <v>-5</v>
      </c>
      <c r="N161" s="1">
        <f t="shared" si="2"/>
        <v>-155546.1</v>
      </c>
    </row>
    <row r="162" spans="1:14">
      <c r="A162" s="1" t="s">
        <v>14</v>
      </c>
      <c r="B162" s="1" t="s">
        <v>132</v>
      </c>
      <c r="C162" s="1" t="s">
        <v>153</v>
      </c>
      <c r="D162" s="1" t="s">
        <v>154</v>
      </c>
      <c r="E162" s="2">
        <v>45588</v>
      </c>
      <c r="F162" s="2">
        <v>45588</v>
      </c>
      <c r="G162" s="1">
        <v>13220561861</v>
      </c>
      <c r="H162" s="1">
        <v>19</v>
      </c>
      <c r="I162" s="1">
        <v>55000</v>
      </c>
      <c r="J162" s="2">
        <v>45618</v>
      </c>
      <c r="K162" s="1">
        <v>50000</v>
      </c>
      <c r="L162" s="2">
        <v>45593</v>
      </c>
      <c r="M162" s="1">
        <v>-25</v>
      </c>
      <c r="N162" s="1">
        <f t="shared" si="2"/>
        <v>-1250000</v>
      </c>
    </row>
    <row r="163" spans="1:14">
      <c r="A163" s="1" t="s">
        <v>14</v>
      </c>
      <c r="B163" s="1" t="s">
        <v>132</v>
      </c>
      <c r="C163" s="1" t="s">
        <v>155</v>
      </c>
      <c r="D163" s="1">
        <v>2001690847</v>
      </c>
      <c r="E163" s="2">
        <v>45589</v>
      </c>
      <c r="F163" s="2">
        <v>45589</v>
      </c>
      <c r="G163" s="1">
        <v>13226403971</v>
      </c>
      <c r="H163" s="1" t="s">
        <v>156</v>
      </c>
      <c r="I163" s="1">
        <v>86020</v>
      </c>
      <c r="J163" s="2">
        <v>45619</v>
      </c>
      <c r="K163" s="1">
        <v>78200</v>
      </c>
      <c r="L163" s="2">
        <v>45611</v>
      </c>
      <c r="M163" s="1">
        <v>-8</v>
      </c>
      <c r="N163" s="1">
        <f t="shared" si="2"/>
        <v>-625600</v>
      </c>
    </row>
    <row r="164" spans="1:14">
      <c r="A164" s="1" t="s">
        <v>14</v>
      </c>
      <c r="B164" s="1" t="s">
        <v>132</v>
      </c>
      <c r="C164" s="1" t="s">
        <v>41</v>
      </c>
      <c r="D164" s="1">
        <v>2934390929</v>
      </c>
      <c r="E164" s="2">
        <v>45591</v>
      </c>
      <c r="F164" s="2">
        <v>45591</v>
      </c>
      <c r="G164" s="1">
        <v>13238751691</v>
      </c>
      <c r="H164" s="1">
        <v>1.5002024000295398E+17</v>
      </c>
      <c r="I164" s="1">
        <v>509.15</v>
      </c>
      <c r="J164" s="2">
        <v>45621</v>
      </c>
      <c r="K164" s="1">
        <v>462.86</v>
      </c>
      <c r="L164" s="2">
        <v>45611</v>
      </c>
      <c r="M164" s="1">
        <v>-10</v>
      </c>
      <c r="N164" s="1">
        <f t="shared" si="2"/>
        <v>-4628.6000000000004</v>
      </c>
    </row>
    <row r="165" spans="1:14">
      <c r="A165" s="1" t="s">
        <v>14</v>
      </c>
      <c r="B165" s="1" t="s">
        <v>132</v>
      </c>
      <c r="C165" s="1" t="s">
        <v>41</v>
      </c>
      <c r="D165" s="1">
        <v>2934390929</v>
      </c>
      <c r="E165" s="2">
        <v>45591</v>
      </c>
      <c r="F165" s="2">
        <v>45591</v>
      </c>
      <c r="G165" s="1">
        <v>13238757362</v>
      </c>
      <c r="H165" s="1">
        <v>1.5002024000295299E+17</v>
      </c>
      <c r="I165" s="1">
        <v>151.79</v>
      </c>
      <c r="J165" s="2">
        <v>45621</v>
      </c>
      <c r="K165" s="1">
        <v>137.99</v>
      </c>
      <c r="L165" s="2">
        <v>45611</v>
      </c>
      <c r="M165" s="1">
        <v>-10</v>
      </c>
      <c r="N165" s="1">
        <f t="shared" si="2"/>
        <v>-1379.9</v>
      </c>
    </row>
    <row r="166" spans="1:14">
      <c r="A166" s="1" t="s">
        <v>14</v>
      </c>
      <c r="B166" s="1" t="s">
        <v>132</v>
      </c>
      <c r="C166" s="1" t="s">
        <v>41</v>
      </c>
      <c r="D166" s="1">
        <v>2934390929</v>
      </c>
      <c r="E166" s="2">
        <v>45601</v>
      </c>
      <c r="F166" s="2">
        <v>45601</v>
      </c>
      <c r="G166" s="1">
        <v>13289806671</v>
      </c>
      <c r="H166" s="1">
        <v>1.5002024000305798E+17</v>
      </c>
      <c r="I166" s="1">
        <v>32.08</v>
      </c>
      <c r="J166" s="2">
        <v>45631</v>
      </c>
      <c r="K166" s="1">
        <v>29.16</v>
      </c>
      <c r="L166" s="2">
        <v>45611</v>
      </c>
      <c r="M166" s="1">
        <v>-20</v>
      </c>
      <c r="N166" s="1">
        <f t="shared" si="2"/>
        <v>-583.20000000000005</v>
      </c>
    </row>
    <row r="167" spans="1:14">
      <c r="A167" s="1" t="s">
        <v>14</v>
      </c>
      <c r="B167" s="1" t="s">
        <v>132</v>
      </c>
      <c r="C167" s="1" t="s">
        <v>41</v>
      </c>
      <c r="D167" s="1">
        <v>2934390929</v>
      </c>
      <c r="E167" s="2">
        <v>45601</v>
      </c>
      <c r="F167" s="2">
        <v>45601</v>
      </c>
      <c r="G167" s="1">
        <v>13289814974</v>
      </c>
      <c r="H167" s="1">
        <v>1.5002024000305299E+17</v>
      </c>
      <c r="I167" s="1">
        <v>2302.5</v>
      </c>
      <c r="J167" s="2">
        <v>45631</v>
      </c>
      <c r="K167" s="1">
        <v>2093.1799999999998</v>
      </c>
      <c r="L167" s="2">
        <v>45611</v>
      </c>
      <c r="M167" s="1">
        <v>-20</v>
      </c>
      <c r="N167" s="1">
        <f t="shared" si="2"/>
        <v>-41863.599999999999</v>
      </c>
    </row>
    <row r="168" spans="1:14">
      <c r="A168" s="1" t="s">
        <v>14</v>
      </c>
      <c r="B168" s="1" t="s">
        <v>132</v>
      </c>
      <c r="C168" s="1" t="s">
        <v>41</v>
      </c>
      <c r="D168" s="1">
        <v>2934390929</v>
      </c>
      <c r="E168" s="2">
        <v>45600</v>
      </c>
      <c r="F168" s="2">
        <v>45600</v>
      </c>
      <c r="G168" s="1">
        <v>13289852609</v>
      </c>
      <c r="H168" s="1">
        <v>1.5002024000308301E+17</v>
      </c>
      <c r="I168" s="1">
        <v>383.15</v>
      </c>
      <c r="J168" s="2">
        <v>45630</v>
      </c>
      <c r="K168" s="1">
        <v>348.32</v>
      </c>
      <c r="L168" s="2">
        <v>45611</v>
      </c>
      <c r="M168" s="1">
        <v>-19</v>
      </c>
      <c r="N168" s="1">
        <f t="shared" si="2"/>
        <v>-6618.08</v>
      </c>
    </row>
    <row r="169" spans="1:14">
      <c r="A169" s="1" t="s">
        <v>14</v>
      </c>
      <c r="B169" s="1" t="s">
        <v>132</v>
      </c>
      <c r="C169" s="1" t="s">
        <v>157</v>
      </c>
      <c r="D169" s="1" t="s">
        <v>158</v>
      </c>
      <c r="E169" s="2">
        <v>45603</v>
      </c>
      <c r="F169" s="2">
        <v>45603</v>
      </c>
      <c r="G169" s="1">
        <v>13315862861</v>
      </c>
      <c r="H169" s="1">
        <v>42</v>
      </c>
      <c r="I169" s="1">
        <v>62270.07</v>
      </c>
      <c r="J169" s="2">
        <v>45633</v>
      </c>
      <c r="K169" s="1">
        <v>56609.15</v>
      </c>
      <c r="L169" s="2">
        <v>45610</v>
      </c>
      <c r="M169" s="1">
        <v>-23</v>
      </c>
      <c r="N169" s="1">
        <f t="shared" si="2"/>
        <v>-1302010.45</v>
      </c>
    </row>
    <row r="170" spans="1:14">
      <c r="A170" s="1" t="s">
        <v>14</v>
      </c>
      <c r="B170" s="1" t="s">
        <v>132</v>
      </c>
      <c r="C170" s="1" t="s">
        <v>157</v>
      </c>
      <c r="D170" s="1" t="s">
        <v>158</v>
      </c>
      <c r="E170" s="2">
        <v>45603</v>
      </c>
      <c r="F170" s="2">
        <v>45603</v>
      </c>
      <c r="G170" s="1">
        <v>13315921917</v>
      </c>
      <c r="H170" s="1">
        <v>43</v>
      </c>
      <c r="I170" s="1">
        <v>51706.6</v>
      </c>
      <c r="J170" s="2">
        <v>45633</v>
      </c>
      <c r="K170" s="1">
        <v>47006</v>
      </c>
      <c r="L170" s="2">
        <v>45610</v>
      </c>
      <c r="M170" s="1">
        <v>-23</v>
      </c>
      <c r="N170" s="1">
        <f t="shared" si="2"/>
        <v>-1081138</v>
      </c>
    </row>
    <row r="171" spans="1:14">
      <c r="A171" s="1" t="s">
        <v>14</v>
      </c>
      <c r="B171" s="1" t="s">
        <v>132</v>
      </c>
      <c r="C171" s="1" t="s">
        <v>159</v>
      </c>
      <c r="D171" s="1">
        <v>1124570951</v>
      </c>
      <c r="E171" s="2">
        <v>45603</v>
      </c>
      <c r="F171" s="2">
        <v>45603</v>
      </c>
      <c r="G171" s="1">
        <v>13317916027</v>
      </c>
      <c r="H171" s="1">
        <v>210</v>
      </c>
      <c r="I171" s="1">
        <v>11038.56</v>
      </c>
      <c r="J171" s="2">
        <v>45633</v>
      </c>
      <c r="K171" s="1">
        <v>9048</v>
      </c>
      <c r="L171" s="2">
        <v>45617</v>
      </c>
      <c r="M171" s="1">
        <v>-16</v>
      </c>
      <c r="N171" s="1">
        <f t="shared" si="2"/>
        <v>-144768</v>
      </c>
    </row>
    <row r="172" spans="1:14">
      <c r="A172" s="1" t="s">
        <v>14</v>
      </c>
      <c r="B172" s="1" t="s">
        <v>132</v>
      </c>
      <c r="C172" s="1" t="s">
        <v>28</v>
      </c>
      <c r="D172" s="1">
        <v>6655971007</v>
      </c>
      <c r="E172" s="2">
        <v>45605</v>
      </c>
      <c r="F172" s="2">
        <v>45605</v>
      </c>
      <c r="G172" s="1">
        <v>13334137728</v>
      </c>
      <c r="H172" s="1">
        <v>5085140917</v>
      </c>
      <c r="I172" s="1">
        <v>803.29</v>
      </c>
      <c r="J172" s="2">
        <v>45635</v>
      </c>
      <c r="K172" s="1">
        <v>730.26</v>
      </c>
      <c r="L172" s="2">
        <v>45609</v>
      </c>
      <c r="M172" s="1">
        <v>-26</v>
      </c>
      <c r="N172" s="1">
        <f t="shared" si="2"/>
        <v>-18986.759999999998</v>
      </c>
    </row>
    <row r="173" spans="1:14">
      <c r="A173" s="1" t="s">
        <v>14</v>
      </c>
      <c r="B173" s="1" t="s">
        <v>132</v>
      </c>
      <c r="C173" s="1" t="s">
        <v>28</v>
      </c>
      <c r="D173" s="1">
        <v>6655971007</v>
      </c>
      <c r="E173" s="2">
        <v>45605</v>
      </c>
      <c r="F173" s="2">
        <v>45605</v>
      </c>
      <c r="G173" s="1">
        <v>13334144956</v>
      </c>
      <c r="H173" s="1">
        <v>5085140914</v>
      </c>
      <c r="I173" s="1">
        <v>377.27</v>
      </c>
      <c r="J173" s="2">
        <v>45635</v>
      </c>
      <c r="K173" s="1">
        <v>309.24</v>
      </c>
      <c r="L173" s="2">
        <v>45609</v>
      </c>
      <c r="M173" s="1">
        <v>-26</v>
      </c>
      <c r="N173" s="1">
        <f t="shared" si="2"/>
        <v>-8040.24</v>
      </c>
    </row>
    <row r="174" spans="1:14">
      <c r="A174" s="1" t="s">
        <v>14</v>
      </c>
      <c r="B174" s="1" t="s">
        <v>132</v>
      </c>
      <c r="C174" s="1" t="s">
        <v>28</v>
      </c>
      <c r="D174" s="1">
        <v>6655971007</v>
      </c>
      <c r="E174" s="2">
        <v>45605</v>
      </c>
      <c r="F174" s="2">
        <v>45605</v>
      </c>
      <c r="G174" s="1">
        <v>13334423737</v>
      </c>
      <c r="H174" s="1">
        <v>5085140918</v>
      </c>
      <c r="I174" s="1">
        <v>3117.3</v>
      </c>
      <c r="J174" s="2">
        <v>45635</v>
      </c>
      <c r="K174" s="1">
        <v>2555.16</v>
      </c>
      <c r="L174" s="2">
        <v>45609</v>
      </c>
      <c r="M174" s="1">
        <v>-26</v>
      </c>
      <c r="N174" s="1">
        <f t="shared" si="2"/>
        <v>-66434.16</v>
      </c>
    </row>
    <row r="175" spans="1:14">
      <c r="A175" s="1" t="s">
        <v>14</v>
      </c>
      <c r="B175" s="1" t="s">
        <v>132</v>
      </c>
      <c r="C175" s="1" t="s">
        <v>28</v>
      </c>
      <c r="D175" s="1">
        <v>6655971007</v>
      </c>
      <c r="E175" s="2">
        <v>45605</v>
      </c>
      <c r="F175" s="2">
        <v>45605</v>
      </c>
      <c r="G175" s="1">
        <v>13334425283</v>
      </c>
      <c r="H175" s="1">
        <v>5085140915</v>
      </c>
      <c r="I175" s="1">
        <v>2136.0700000000002</v>
      </c>
      <c r="J175" s="2">
        <v>45635</v>
      </c>
      <c r="K175" s="1">
        <v>1750.88</v>
      </c>
      <c r="L175" s="2">
        <v>45609</v>
      </c>
      <c r="M175" s="1">
        <v>-26</v>
      </c>
      <c r="N175" s="1">
        <f t="shared" si="2"/>
        <v>-45522.880000000005</v>
      </c>
    </row>
    <row r="176" spans="1:14">
      <c r="A176" s="1" t="s">
        <v>14</v>
      </c>
      <c r="B176" s="1" t="s">
        <v>132</v>
      </c>
      <c r="C176" s="1" t="s">
        <v>28</v>
      </c>
      <c r="D176" s="1">
        <v>6655971007</v>
      </c>
      <c r="E176" s="2">
        <v>45605</v>
      </c>
      <c r="F176" s="2">
        <v>45605</v>
      </c>
      <c r="G176" s="1">
        <v>13334985749</v>
      </c>
      <c r="H176" s="1">
        <v>5085140916</v>
      </c>
      <c r="I176" s="1">
        <v>3598.93</v>
      </c>
      <c r="J176" s="2">
        <v>45635</v>
      </c>
      <c r="K176" s="1">
        <v>3271.75</v>
      </c>
      <c r="L176" s="2">
        <v>45609</v>
      </c>
      <c r="M176" s="1">
        <v>-26</v>
      </c>
      <c r="N176" s="1">
        <f t="shared" si="2"/>
        <v>-85065.5</v>
      </c>
    </row>
    <row r="177" spans="1:14">
      <c r="A177" s="1" t="s">
        <v>14</v>
      </c>
      <c r="B177" s="1" t="s">
        <v>132</v>
      </c>
      <c r="C177" s="1" t="s">
        <v>28</v>
      </c>
      <c r="D177" s="1">
        <v>6655971007</v>
      </c>
      <c r="E177" s="2">
        <v>45605</v>
      </c>
      <c r="F177" s="2">
        <v>45605</v>
      </c>
      <c r="G177" s="1">
        <v>13334991758</v>
      </c>
      <c r="H177" s="1">
        <v>5085140935</v>
      </c>
      <c r="I177" s="1">
        <v>658.45</v>
      </c>
      <c r="J177" s="2">
        <v>45635</v>
      </c>
      <c r="K177" s="1">
        <v>598.59</v>
      </c>
      <c r="L177" s="2">
        <v>45609</v>
      </c>
      <c r="M177" s="1">
        <v>-26</v>
      </c>
      <c r="N177" s="1">
        <f t="shared" si="2"/>
        <v>-15563.34</v>
      </c>
    </row>
    <row r="178" spans="1:14">
      <c r="A178" s="1" t="s">
        <v>14</v>
      </c>
      <c r="B178" s="1" t="s">
        <v>132</v>
      </c>
      <c r="C178" s="1" t="s">
        <v>28</v>
      </c>
      <c r="D178" s="1">
        <v>6655971007</v>
      </c>
      <c r="E178" s="2">
        <v>45605</v>
      </c>
      <c r="F178" s="2">
        <v>45605</v>
      </c>
      <c r="G178" s="1">
        <v>13335201626</v>
      </c>
      <c r="H178" s="1">
        <v>5085140913</v>
      </c>
      <c r="I178" s="1">
        <v>648.28</v>
      </c>
      <c r="J178" s="2">
        <v>45635</v>
      </c>
      <c r="K178" s="1">
        <v>531.38</v>
      </c>
      <c r="L178" s="2">
        <v>45609</v>
      </c>
      <c r="M178" s="1">
        <v>-26</v>
      </c>
      <c r="N178" s="1">
        <f t="shared" si="2"/>
        <v>-13815.88</v>
      </c>
    </row>
    <row r="179" spans="1:14">
      <c r="A179" s="1" t="s">
        <v>14</v>
      </c>
      <c r="B179" s="1" t="s">
        <v>132</v>
      </c>
      <c r="C179" s="1" t="s">
        <v>28</v>
      </c>
      <c r="D179" s="1">
        <v>6655971007</v>
      </c>
      <c r="E179" s="2">
        <v>45605</v>
      </c>
      <c r="F179" s="2">
        <v>45605</v>
      </c>
      <c r="G179" s="1">
        <v>13335209034</v>
      </c>
      <c r="H179" s="1">
        <v>5085140927</v>
      </c>
      <c r="I179" s="1">
        <v>459.09</v>
      </c>
      <c r="J179" s="2">
        <v>45635</v>
      </c>
      <c r="K179" s="1">
        <v>376.3</v>
      </c>
      <c r="L179" s="2">
        <v>45609</v>
      </c>
      <c r="M179" s="1">
        <v>-26</v>
      </c>
      <c r="N179" s="1">
        <f t="shared" si="2"/>
        <v>-9783.8000000000011</v>
      </c>
    </row>
    <row r="180" spans="1:14">
      <c r="A180" s="1" t="s">
        <v>14</v>
      </c>
      <c r="B180" s="1" t="s">
        <v>132</v>
      </c>
      <c r="C180" s="1" t="s">
        <v>28</v>
      </c>
      <c r="D180" s="1">
        <v>6655971007</v>
      </c>
      <c r="E180" s="2">
        <v>45605</v>
      </c>
      <c r="F180" s="2">
        <v>45605</v>
      </c>
      <c r="G180" s="1">
        <v>13335568249</v>
      </c>
      <c r="H180" s="1">
        <v>5085140926</v>
      </c>
      <c r="I180" s="1">
        <v>808.56</v>
      </c>
      <c r="J180" s="2">
        <v>45635</v>
      </c>
      <c r="K180" s="1">
        <v>662.75</v>
      </c>
      <c r="L180" s="2">
        <v>45609</v>
      </c>
      <c r="M180" s="1">
        <v>-26</v>
      </c>
      <c r="N180" s="1">
        <f t="shared" si="2"/>
        <v>-17231.5</v>
      </c>
    </row>
    <row r="181" spans="1:14">
      <c r="A181" s="1" t="s">
        <v>14</v>
      </c>
      <c r="B181" s="1" t="s">
        <v>132</v>
      </c>
      <c r="C181" s="1" t="s">
        <v>28</v>
      </c>
      <c r="D181" s="1">
        <v>6655971007</v>
      </c>
      <c r="E181" s="2">
        <v>45605</v>
      </c>
      <c r="F181" s="2">
        <v>45605</v>
      </c>
      <c r="G181" s="1">
        <v>13335824668</v>
      </c>
      <c r="H181" s="1">
        <v>5085140919</v>
      </c>
      <c r="I181" s="1">
        <v>2693.41</v>
      </c>
      <c r="J181" s="2">
        <v>45635</v>
      </c>
      <c r="K181" s="1">
        <v>2448.5500000000002</v>
      </c>
      <c r="L181" s="2">
        <v>45609</v>
      </c>
      <c r="M181" s="1">
        <v>-26</v>
      </c>
      <c r="N181" s="1">
        <f t="shared" si="2"/>
        <v>-63662.3</v>
      </c>
    </row>
    <row r="182" spans="1:14">
      <c r="A182" s="1" t="s">
        <v>14</v>
      </c>
      <c r="B182" s="1" t="s">
        <v>132</v>
      </c>
      <c r="C182" s="1" t="s">
        <v>28</v>
      </c>
      <c r="D182" s="1">
        <v>6655971007</v>
      </c>
      <c r="E182" s="2">
        <v>45605</v>
      </c>
      <c r="F182" s="2">
        <v>45605</v>
      </c>
      <c r="G182" s="1">
        <v>13335825264</v>
      </c>
      <c r="H182" s="1">
        <v>5085140921</v>
      </c>
      <c r="I182" s="1">
        <v>4640.9399999999996</v>
      </c>
      <c r="J182" s="2">
        <v>45635</v>
      </c>
      <c r="K182" s="1">
        <v>3804.05</v>
      </c>
      <c r="L182" s="2">
        <v>45609</v>
      </c>
      <c r="M182" s="1">
        <v>-26</v>
      </c>
      <c r="N182" s="1">
        <f t="shared" si="2"/>
        <v>-98905.3</v>
      </c>
    </row>
    <row r="183" spans="1:14">
      <c r="A183" s="1" t="s">
        <v>14</v>
      </c>
      <c r="B183" s="1" t="s">
        <v>132</v>
      </c>
      <c r="C183" s="1" t="s">
        <v>28</v>
      </c>
      <c r="D183" s="1">
        <v>6655971007</v>
      </c>
      <c r="E183" s="2">
        <v>45605</v>
      </c>
      <c r="F183" s="2">
        <v>45605</v>
      </c>
      <c r="G183" s="1">
        <v>13336071635</v>
      </c>
      <c r="H183" s="1">
        <v>5085140925</v>
      </c>
      <c r="I183" s="1">
        <v>4301.76</v>
      </c>
      <c r="J183" s="2">
        <v>45635</v>
      </c>
      <c r="K183" s="1">
        <v>3526.03</v>
      </c>
      <c r="L183" s="2">
        <v>45609</v>
      </c>
      <c r="M183" s="1">
        <v>-26</v>
      </c>
      <c r="N183" s="1">
        <f t="shared" si="2"/>
        <v>-91676.78</v>
      </c>
    </row>
    <row r="184" spans="1:14">
      <c r="A184" s="1" t="s">
        <v>14</v>
      </c>
      <c r="B184" s="1" t="s">
        <v>132</v>
      </c>
      <c r="C184" s="1" t="s">
        <v>28</v>
      </c>
      <c r="D184" s="1">
        <v>6655971007</v>
      </c>
      <c r="E184" s="2">
        <v>45606</v>
      </c>
      <c r="F184" s="2">
        <v>45606</v>
      </c>
      <c r="G184" s="1">
        <v>13336282151</v>
      </c>
      <c r="H184" s="1">
        <v>5085140930</v>
      </c>
      <c r="I184" s="1">
        <v>1348.91</v>
      </c>
      <c r="J184" s="2">
        <v>45636</v>
      </c>
      <c r="K184" s="1">
        <v>1105.6600000000001</v>
      </c>
      <c r="L184" s="2">
        <v>45609</v>
      </c>
      <c r="M184" s="1">
        <v>-27</v>
      </c>
      <c r="N184" s="1">
        <f t="shared" si="2"/>
        <v>-29852.820000000003</v>
      </c>
    </row>
    <row r="185" spans="1:14">
      <c r="A185" s="1" t="s">
        <v>14</v>
      </c>
      <c r="B185" s="1" t="s">
        <v>132</v>
      </c>
      <c r="C185" s="1" t="s">
        <v>28</v>
      </c>
      <c r="D185" s="1">
        <v>6655971007</v>
      </c>
      <c r="E185" s="2">
        <v>45606</v>
      </c>
      <c r="F185" s="2">
        <v>45606</v>
      </c>
      <c r="G185" s="1">
        <v>13336284859</v>
      </c>
      <c r="H185" s="1">
        <v>5085140923</v>
      </c>
      <c r="I185" s="1">
        <v>2721.19</v>
      </c>
      <c r="J185" s="2">
        <v>45636</v>
      </c>
      <c r="K185" s="1">
        <v>2230.48</v>
      </c>
      <c r="L185" s="2">
        <v>45609</v>
      </c>
      <c r="M185" s="1">
        <v>-27</v>
      </c>
      <c r="N185" s="1">
        <f t="shared" si="2"/>
        <v>-60222.96</v>
      </c>
    </row>
    <row r="186" spans="1:14">
      <c r="A186" s="1" t="s">
        <v>14</v>
      </c>
      <c r="B186" s="1" t="s">
        <v>132</v>
      </c>
      <c r="C186" s="1" t="s">
        <v>28</v>
      </c>
      <c r="D186" s="1">
        <v>6655971007</v>
      </c>
      <c r="E186" s="2">
        <v>45606</v>
      </c>
      <c r="F186" s="2">
        <v>45606</v>
      </c>
      <c r="G186" s="1">
        <v>13336295421</v>
      </c>
      <c r="H186" s="1">
        <v>5085140937</v>
      </c>
      <c r="I186" s="1">
        <v>616.33000000000004</v>
      </c>
      <c r="J186" s="2">
        <v>45636</v>
      </c>
      <c r="K186" s="1">
        <v>560.29999999999995</v>
      </c>
      <c r="L186" s="2">
        <v>45609</v>
      </c>
      <c r="M186" s="1">
        <v>-27</v>
      </c>
      <c r="N186" s="1">
        <f t="shared" si="2"/>
        <v>-15128.099999999999</v>
      </c>
    </row>
    <row r="187" spans="1:14">
      <c r="A187" s="1" t="s">
        <v>14</v>
      </c>
      <c r="B187" s="1" t="s">
        <v>132</v>
      </c>
      <c r="C187" s="1" t="s">
        <v>28</v>
      </c>
      <c r="D187" s="1">
        <v>6655971007</v>
      </c>
      <c r="E187" s="2">
        <v>45606</v>
      </c>
      <c r="F187" s="2">
        <v>45606</v>
      </c>
      <c r="G187" s="1">
        <v>13336731329</v>
      </c>
      <c r="H187" s="1">
        <v>5085140943</v>
      </c>
      <c r="I187" s="1">
        <v>445.83</v>
      </c>
      <c r="J187" s="2">
        <v>45636</v>
      </c>
      <c r="K187" s="1">
        <v>405.3</v>
      </c>
      <c r="L187" s="2">
        <v>45609</v>
      </c>
      <c r="M187" s="1">
        <v>-27</v>
      </c>
      <c r="N187" s="1">
        <f t="shared" si="2"/>
        <v>-10943.1</v>
      </c>
    </row>
    <row r="188" spans="1:14">
      <c r="A188" s="1" t="s">
        <v>14</v>
      </c>
      <c r="B188" s="1" t="s">
        <v>132</v>
      </c>
      <c r="C188" s="1" t="s">
        <v>28</v>
      </c>
      <c r="D188" s="1">
        <v>6655971007</v>
      </c>
      <c r="E188" s="2">
        <v>45606</v>
      </c>
      <c r="F188" s="2">
        <v>45606</v>
      </c>
      <c r="G188" s="1">
        <v>13336747560</v>
      </c>
      <c r="H188" s="1">
        <v>5085140940</v>
      </c>
      <c r="I188" s="1">
        <v>952.34</v>
      </c>
      <c r="J188" s="2">
        <v>45636</v>
      </c>
      <c r="K188" s="1">
        <v>865.76</v>
      </c>
      <c r="L188" s="2">
        <v>45609</v>
      </c>
      <c r="M188" s="1">
        <v>-27</v>
      </c>
      <c r="N188" s="1">
        <f t="shared" si="2"/>
        <v>-23375.52</v>
      </c>
    </row>
    <row r="189" spans="1:14">
      <c r="A189" s="1" t="s">
        <v>14</v>
      </c>
      <c r="B189" s="1" t="s">
        <v>132</v>
      </c>
      <c r="C189" s="1" t="s">
        <v>28</v>
      </c>
      <c r="D189" s="1">
        <v>6655971007</v>
      </c>
      <c r="E189" s="2">
        <v>45606</v>
      </c>
      <c r="F189" s="2">
        <v>45606</v>
      </c>
      <c r="G189" s="1">
        <v>13337054954</v>
      </c>
      <c r="H189" s="1">
        <v>5085140932</v>
      </c>
      <c r="I189" s="1">
        <v>1525.84</v>
      </c>
      <c r="J189" s="2">
        <v>45636</v>
      </c>
      <c r="K189" s="1">
        <v>1250.69</v>
      </c>
      <c r="L189" s="2">
        <v>45609</v>
      </c>
      <c r="M189" s="1">
        <v>-27</v>
      </c>
      <c r="N189" s="1">
        <f t="shared" si="2"/>
        <v>-33768.630000000005</v>
      </c>
    </row>
    <row r="190" spans="1:14">
      <c r="A190" s="1" t="s">
        <v>14</v>
      </c>
      <c r="B190" s="1" t="s">
        <v>132</v>
      </c>
      <c r="C190" s="1" t="s">
        <v>28</v>
      </c>
      <c r="D190" s="1">
        <v>6655971007</v>
      </c>
      <c r="E190" s="2">
        <v>45606</v>
      </c>
      <c r="F190" s="2">
        <v>45606</v>
      </c>
      <c r="G190" s="1">
        <v>13337055764</v>
      </c>
      <c r="H190" s="1">
        <v>5085140928</v>
      </c>
      <c r="I190" s="1">
        <v>2745.45</v>
      </c>
      <c r="J190" s="2">
        <v>45636</v>
      </c>
      <c r="K190" s="1">
        <v>2250.37</v>
      </c>
      <c r="L190" s="2">
        <v>45609</v>
      </c>
      <c r="M190" s="1">
        <v>-27</v>
      </c>
      <c r="N190" s="1">
        <f t="shared" si="2"/>
        <v>-60759.99</v>
      </c>
    </row>
    <row r="191" spans="1:14">
      <c r="A191" s="1" t="s">
        <v>14</v>
      </c>
      <c r="B191" s="1" t="s">
        <v>132</v>
      </c>
      <c r="C191" s="1" t="s">
        <v>28</v>
      </c>
      <c r="D191" s="1">
        <v>6655971007</v>
      </c>
      <c r="E191" s="2">
        <v>45606</v>
      </c>
      <c r="F191" s="2">
        <v>45606</v>
      </c>
      <c r="G191" s="1">
        <v>13337057488</v>
      </c>
      <c r="H191" s="1">
        <v>5085140945</v>
      </c>
      <c r="I191" s="1">
        <v>3772.03</v>
      </c>
      <c r="J191" s="2">
        <v>45636</v>
      </c>
      <c r="K191" s="1">
        <v>3091.83</v>
      </c>
      <c r="L191" s="2">
        <v>45609</v>
      </c>
      <c r="M191" s="1">
        <v>-27</v>
      </c>
      <c r="N191" s="1">
        <f t="shared" si="2"/>
        <v>-83479.41</v>
      </c>
    </row>
    <row r="192" spans="1:14">
      <c r="A192" s="1" t="s">
        <v>14</v>
      </c>
      <c r="B192" s="1" t="s">
        <v>132</v>
      </c>
      <c r="C192" s="1" t="s">
        <v>28</v>
      </c>
      <c r="D192" s="1">
        <v>6655971007</v>
      </c>
      <c r="E192" s="2">
        <v>45606</v>
      </c>
      <c r="F192" s="2">
        <v>45606</v>
      </c>
      <c r="G192" s="1">
        <v>13337265230</v>
      </c>
      <c r="H192" s="1">
        <v>5085140939</v>
      </c>
      <c r="I192" s="1">
        <v>3104.39</v>
      </c>
      <c r="J192" s="2">
        <v>45636</v>
      </c>
      <c r="K192" s="1">
        <v>2822.17</v>
      </c>
      <c r="L192" s="2">
        <v>45609</v>
      </c>
      <c r="M192" s="1">
        <v>-27</v>
      </c>
      <c r="N192" s="1">
        <f t="shared" si="2"/>
        <v>-76198.59</v>
      </c>
    </row>
    <row r="193" spans="1:14">
      <c r="A193" s="1" t="s">
        <v>14</v>
      </c>
      <c r="B193" s="1" t="s">
        <v>132</v>
      </c>
      <c r="C193" s="1" t="s">
        <v>28</v>
      </c>
      <c r="D193" s="1">
        <v>6655971007</v>
      </c>
      <c r="E193" s="2">
        <v>45606</v>
      </c>
      <c r="F193" s="2">
        <v>45606</v>
      </c>
      <c r="G193" s="1">
        <v>13337266561</v>
      </c>
      <c r="H193" s="1">
        <v>5085140946</v>
      </c>
      <c r="I193" s="1">
        <v>111.78</v>
      </c>
      <c r="J193" s="2">
        <v>45636</v>
      </c>
      <c r="K193" s="1">
        <v>91.62</v>
      </c>
      <c r="L193" s="2">
        <v>45609</v>
      </c>
      <c r="M193" s="1">
        <v>-27</v>
      </c>
      <c r="N193" s="1">
        <f t="shared" si="2"/>
        <v>-2473.7400000000002</v>
      </c>
    </row>
    <row r="194" spans="1:14">
      <c r="A194" s="1" t="s">
        <v>14</v>
      </c>
      <c r="B194" s="1" t="s">
        <v>132</v>
      </c>
      <c r="C194" s="1" t="s">
        <v>41</v>
      </c>
      <c r="D194" s="1">
        <v>2934390929</v>
      </c>
      <c r="E194" s="2">
        <v>45607</v>
      </c>
      <c r="F194" s="2">
        <v>45607</v>
      </c>
      <c r="G194" s="1">
        <v>13346925250</v>
      </c>
      <c r="H194" s="1">
        <v>1.5002024000313699E+17</v>
      </c>
      <c r="I194" s="1">
        <v>72.64</v>
      </c>
      <c r="J194" s="2">
        <v>45637</v>
      </c>
      <c r="K194" s="1">
        <v>66.040000000000006</v>
      </c>
      <c r="L194" s="2">
        <v>45611</v>
      </c>
      <c r="M194" s="1">
        <v>-26</v>
      </c>
      <c r="N194" s="1">
        <f t="shared" si="2"/>
        <v>-1717.0400000000002</v>
      </c>
    </row>
    <row r="195" spans="1:14">
      <c r="A195" s="1" t="s">
        <v>14</v>
      </c>
      <c r="B195" s="1" t="s">
        <v>132</v>
      </c>
      <c r="C195" s="1" t="s">
        <v>160</v>
      </c>
      <c r="D195" s="1" t="s">
        <v>161</v>
      </c>
      <c r="E195" s="2">
        <v>45611</v>
      </c>
      <c r="F195" s="2">
        <v>45611</v>
      </c>
      <c r="G195" s="1">
        <v>13373052574</v>
      </c>
      <c r="H195" s="1" t="s">
        <v>162</v>
      </c>
      <c r="I195" s="1">
        <v>8881.6</v>
      </c>
      <c r="J195" s="2">
        <v>45641</v>
      </c>
      <c r="K195" s="1">
        <v>8881.6</v>
      </c>
      <c r="L195" s="2">
        <v>45635</v>
      </c>
      <c r="M195" s="1">
        <v>-6</v>
      </c>
      <c r="N195" s="1">
        <f t="shared" ref="N195:N258" si="3">(K195*M195)</f>
        <v>-53289.600000000006</v>
      </c>
    </row>
    <row r="196" spans="1:14">
      <c r="A196" s="1" t="s">
        <v>14</v>
      </c>
      <c r="B196" s="1" t="s">
        <v>132</v>
      </c>
      <c r="C196" s="1" t="s">
        <v>140</v>
      </c>
      <c r="D196" s="1">
        <v>60620903</v>
      </c>
      <c r="E196" s="2">
        <v>45612</v>
      </c>
      <c r="F196" s="2">
        <v>45612</v>
      </c>
      <c r="G196" s="1">
        <v>13390634487</v>
      </c>
      <c r="H196" s="1">
        <v>702242</v>
      </c>
      <c r="I196" s="1">
        <v>3699.82</v>
      </c>
      <c r="J196" s="2">
        <v>45642</v>
      </c>
      <c r="K196" s="1">
        <v>2967.22</v>
      </c>
      <c r="L196" s="2">
        <v>45635</v>
      </c>
      <c r="M196" s="1">
        <v>-7</v>
      </c>
      <c r="N196" s="1">
        <f t="shared" si="3"/>
        <v>-20770.539999999997</v>
      </c>
    </row>
    <row r="197" spans="1:14">
      <c r="A197" s="1" t="s">
        <v>14</v>
      </c>
      <c r="B197" s="1" t="s">
        <v>132</v>
      </c>
      <c r="C197" s="1" t="s">
        <v>140</v>
      </c>
      <c r="D197" s="1">
        <v>60620903</v>
      </c>
      <c r="E197" s="2">
        <v>45612</v>
      </c>
      <c r="F197" s="2">
        <v>45612</v>
      </c>
      <c r="G197" s="1">
        <v>13390638691</v>
      </c>
      <c r="H197" s="1">
        <v>702260</v>
      </c>
      <c r="I197" s="1">
        <v>1992.41</v>
      </c>
      <c r="J197" s="2">
        <v>45642</v>
      </c>
      <c r="K197" s="1">
        <v>1597.89</v>
      </c>
      <c r="L197" s="2">
        <v>45635</v>
      </c>
      <c r="M197" s="1">
        <v>-7</v>
      </c>
      <c r="N197" s="1">
        <f t="shared" si="3"/>
        <v>-11185.230000000001</v>
      </c>
    </row>
    <row r="198" spans="1:14">
      <c r="A198" s="1" t="s">
        <v>14</v>
      </c>
      <c r="B198" s="1" t="s">
        <v>132</v>
      </c>
      <c r="C198" s="1" t="s">
        <v>140</v>
      </c>
      <c r="D198" s="1">
        <v>60620903</v>
      </c>
      <c r="E198" s="2">
        <v>45611</v>
      </c>
      <c r="F198" s="2">
        <v>45611</v>
      </c>
      <c r="G198" s="1">
        <v>13390640319</v>
      </c>
      <c r="H198" s="1">
        <v>702238</v>
      </c>
      <c r="I198" s="1">
        <v>13857.74</v>
      </c>
      <c r="J198" s="2">
        <v>45641</v>
      </c>
      <c r="K198" s="1">
        <v>11112.09</v>
      </c>
      <c r="L198" s="2">
        <v>45635</v>
      </c>
      <c r="M198" s="1">
        <v>-6</v>
      </c>
      <c r="N198" s="1">
        <f t="shared" si="3"/>
        <v>-66672.540000000008</v>
      </c>
    </row>
    <row r="199" spans="1:14">
      <c r="A199" s="1" t="s">
        <v>14</v>
      </c>
      <c r="B199" s="1" t="s">
        <v>132</v>
      </c>
      <c r="C199" s="1" t="s">
        <v>140</v>
      </c>
      <c r="D199" s="1">
        <v>60620903</v>
      </c>
      <c r="E199" s="2">
        <v>45612</v>
      </c>
      <c r="F199" s="2">
        <v>45612</v>
      </c>
      <c r="G199" s="1">
        <v>13390646778</v>
      </c>
      <c r="H199" s="1">
        <v>702241</v>
      </c>
      <c r="I199" s="1">
        <v>2491.14</v>
      </c>
      <c r="J199" s="2">
        <v>45642</v>
      </c>
      <c r="K199" s="1">
        <v>1997.87</v>
      </c>
      <c r="L199" s="2">
        <v>45635</v>
      </c>
      <c r="M199" s="1">
        <v>-7</v>
      </c>
      <c r="N199" s="1">
        <f t="shared" si="3"/>
        <v>-13985.09</v>
      </c>
    </row>
    <row r="200" spans="1:14">
      <c r="A200" s="1" t="s">
        <v>14</v>
      </c>
      <c r="B200" s="1" t="s">
        <v>132</v>
      </c>
      <c r="C200" s="1" t="s">
        <v>140</v>
      </c>
      <c r="D200" s="1">
        <v>60620903</v>
      </c>
      <c r="E200" s="2">
        <v>45611</v>
      </c>
      <c r="F200" s="2">
        <v>45611</v>
      </c>
      <c r="G200" s="1">
        <v>13390648538</v>
      </c>
      <c r="H200" s="1">
        <v>702235</v>
      </c>
      <c r="I200" s="1">
        <v>3737.33</v>
      </c>
      <c r="J200" s="2">
        <v>45641</v>
      </c>
      <c r="K200" s="1">
        <v>2997.3</v>
      </c>
      <c r="L200" s="2">
        <v>45635</v>
      </c>
      <c r="M200" s="1">
        <v>-6</v>
      </c>
      <c r="N200" s="1">
        <f t="shared" si="3"/>
        <v>-17983.800000000003</v>
      </c>
    </row>
    <row r="201" spans="1:14">
      <c r="A201" s="1" t="s">
        <v>14</v>
      </c>
      <c r="B201" s="1" t="s">
        <v>132</v>
      </c>
      <c r="C201" s="1" t="s">
        <v>140</v>
      </c>
      <c r="D201" s="1">
        <v>60620903</v>
      </c>
      <c r="E201" s="2">
        <v>45611</v>
      </c>
      <c r="F201" s="2">
        <v>45611</v>
      </c>
      <c r="G201" s="1">
        <v>13390653002</v>
      </c>
      <c r="H201" s="1">
        <v>702240</v>
      </c>
      <c r="I201" s="1">
        <v>6316.24</v>
      </c>
      <c r="J201" s="2">
        <v>45641</v>
      </c>
      <c r="K201" s="1">
        <v>5064.91</v>
      </c>
      <c r="L201" s="2">
        <v>45635</v>
      </c>
      <c r="M201" s="1">
        <v>-6</v>
      </c>
      <c r="N201" s="1">
        <f t="shared" si="3"/>
        <v>-30389.46</v>
      </c>
    </row>
    <row r="202" spans="1:14">
      <c r="A202" s="1" t="s">
        <v>14</v>
      </c>
      <c r="B202" s="1" t="s">
        <v>132</v>
      </c>
      <c r="C202" s="1" t="s">
        <v>140</v>
      </c>
      <c r="D202" s="1">
        <v>60620903</v>
      </c>
      <c r="E202" s="2">
        <v>45611</v>
      </c>
      <c r="F202" s="2">
        <v>45611</v>
      </c>
      <c r="G202" s="1">
        <v>13390654457</v>
      </c>
      <c r="H202" s="1">
        <v>702258</v>
      </c>
      <c r="I202" s="1">
        <v>623.72</v>
      </c>
      <c r="J202" s="2">
        <v>45641</v>
      </c>
      <c r="K202" s="1">
        <v>500.22</v>
      </c>
      <c r="L202" s="2">
        <v>45635</v>
      </c>
      <c r="M202" s="1">
        <v>-6</v>
      </c>
      <c r="N202" s="1">
        <f t="shared" si="3"/>
        <v>-3001.32</v>
      </c>
    </row>
    <row r="203" spans="1:14">
      <c r="A203" s="1" t="s">
        <v>14</v>
      </c>
      <c r="B203" s="1" t="s">
        <v>132</v>
      </c>
      <c r="C203" s="1" t="s">
        <v>140</v>
      </c>
      <c r="D203" s="1">
        <v>60620903</v>
      </c>
      <c r="E203" s="2">
        <v>45612</v>
      </c>
      <c r="F203" s="2">
        <v>45612</v>
      </c>
      <c r="G203" s="1">
        <v>13390667177</v>
      </c>
      <c r="H203" s="1">
        <v>702233</v>
      </c>
      <c r="I203" s="1">
        <v>13609.46</v>
      </c>
      <c r="J203" s="2">
        <v>45642</v>
      </c>
      <c r="K203" s="1">
        <v>10913</v>
      </c>
      <c r="L203" s="2">
        <v>45635</v>
      </c>
      <c r="M203" s="1">
        <v>-7</v>
      </c>
      <c r="N203" s="1">
        <f t="shared" si="3"/>
        <v>-76391</v>
      </c>
    </row>
    <row r="204" spans="1:14">
      <c r="A204" s="1" t="s">
        <v>14</v>
      </c>
      <c r="B204" s="1" t="s">
        <v>132</v>
      </c>
      <c r="C204" s="1" t="s">
        <v>140</v>
      </c>
      <c r="D204" s="1">
        <v>60620903</v>
      </c>
      <c r="E204" s="2">
        <v>45611</v>
      </c>
      <c r="F204" s="2">
        <v>45611</v>
      </c>
      <c r="G204" s="1">
        <v>13390669553</v>
      </c>
      <c r="H204" s="1">
        <v>702237</v>
      </c>
      <c r="I204" s="1">
        <v>2491.14</v>
      </c>
      <c r="J204" s="2">
        <v>45641</v>
      </c>
      <c r="K204" s="1">
        <v>1997.87</v>
      </c>
      <c r="L204" s="2">
        <v>45635</v>
      </c>
      <c r="M204" s="1">
        <v>-6</v>
      </c>
      <c r="N204" s="1">
        <f t="shared" si="3"/>
        <v>-11987.22</v>
      </c>
    </row>
    <row r="205" spans="1:14">
      <c r="A205" s="1" t="s">
        <v>14</v>
      </c>
      <c r="B205" s="1" t="s">
        <v>132</v>
      </c>
      <c r="C205" s="1" t="s">
        <v>140</v>
      </c>
      <c r="D205" s="1">
        <v>60620903</v>
      </c>
      <c r="E205" s="2">
        <v>45611</v>
      </c>
      <c r="F205" s="2">
        <v>45611</v>
      </c>
      <c r="G205" s="1">
        <v>13390672732</v>
      </c>
      <c r="H205" s="1">
        <v>702239</v>
      </c>
      <c r="I205" s="1">
        <v>5605.99</v>
      </c>
      <c r="J205" s="2">
        <v>45641</v>
      </c>
      <c r="K205" s="1">
        <v>4495.95</v>
      </c>
      <c r="L205" s="2">
        <v>45635</v>
      </c>
      <c r="M205" s="1">
        <v>-6</v>
      </c>
      <c r="N205" s="1">
        <f t="shared" si="3"/>
        <v>-26975.699999999997</v>
      </c>
    </row>
    <row r="206" spans="1:14">
      <c r="A206" s="1" t="s">
        <v>14</v>
      </c>
      <c r="B206" s="1" t="s">
        <v>132</v>
      </c>
      <c r="C206" s="1" t="s">
        <v>140</v>
      </c>
      <c r="D206" s="1">
        <v>60620903</v>
      </c>
      <c r="E206" s="2">
        <v>45611</v>
      </c>
      <c r="F206" s="2">
        <v>45611</v>
      </c>
      <c r="G206" s="1">
        <v>13390678129</v>
      </c>
      <c r="H206" s="1">
        <v>702259</v>
      </c>
      <c r="I206" s="1">
        <v>1992.41</v>
      </c>
      <c r="J206" s="2">
        <v>45641</v>
      </c>
      <c r="K206" s="1">
        <v>1597.89</v>
      </c>
      <c r="L206" s="2">
        <v>45635</v>
      </c>
      <c r="M206" s="1">
        <v>-6</v>
      </c>
      <c r="N206" s="1">
        <f t="shared" si="3"/>
        <v>-9587.34</v>
      </c>
    </row>
    <row r="207" spans="1:14">
      <c r="A207" s="1" t="s">
        <v>14</v>
      </c>
      <c r="B207" s="1" t="s">
        <v>132</v>
      </c>
      <c r="C207" s="1" t="s">
        <v>140</v>
      </c>
      <c r="D207" s="1">
        <v>60620903</v>
      </c>
      <c r="E207" s="2">
        <v>45611</v>
      </c>
      <c r="F207" s="2">
        <v>45611</v>
      </c>
      <c r="G207" s="1">
        <v>13390678553</v>
      </c>
      <c r="H207" s="1">
        <v>702283</v>
      </c>
      <c r="I207" s="1">
        <v>2882.37</v>
      </c>
      <c r="J207" s="2">
        <v>45641</v>
      </c>
      <c r="K207" s="1">
        <v>2311.63</v>
      </c>
      <c r="L207" s="2">
        <v>45635</v>
      </c>
      <c r="M207" s="1">
        <v>-6</v>
      </c>
      <c r="N207" s="1">
        <f t="shared" si="3"/>
        <v>-13869.78</v>
      </c>
    </row>
    <row r="208" spans="1:14">
      <c r="A208" s="1" t="s">
        <v>14</v>
      </c>
      <c r="B208" s="1" t="s">
        <v>132</v>
      </c>
      <c r="C208" s="1" t="s">
        <v>140</v>
      </c>
      <c r="D208" s="1">
        <v>60620903</v>
      </c>
      <c r="E208" s="2">
        <v>45611</v>
      </c>
      <c r="F208" s="2">
        <v>45611</v>
      </c>
      <c r="G208" s="1">
        <v>13390680156</v>
      </c>
      <c r="H208" s="1">
        <v>702234</v>
      </c>
      <c r="I208" s="1">
        <v>10403.219999999999</v>
      </c>
      <c r="J208" s="2">
        <v>45641</v>
      </c>
      <c r="K208" s="1">
        <v>8342.2000000000007</v>
      </c>
      <c r="L208" s="2">
        <v>45635</v>
      </c>
      <c r="M208" s="1">
        <v>-6</v>
      </c>
      <c r="N208" s="1">
        <f t="shared" si="3"/>
        <v>-50053.200000000004</v>
      </c>
    </row>
    <row r="209" spans="1:14">
      <c r="A209" s="1" t="s">
        <v>14</v>
      </c>
      <c r="B209" s="1" t="s">
        <v>132</v>
      </c>
      <c r="C209" s="1" t="s">
        <v>140</v>
      </c>
      <c r="D209" s="1">
        <v>60620903</v>
      </c>
      <c r="E209" s="2">
        <v>45612</v>
      </c>
      <c r="F209" s="2">
        <v>45612</v>
      </c>
      <c r="G209" s="1">
        <v>13390685092</v>
      </c>
      <c r="H209" s="1">
        <v>702236</v>
      </c>
      <c r="I209" s="1">
        <v>8421.23</v>
      </c>
      <c r="J209" s="2">
        <v>45642</v>
      </c>
      <c r="K209" s="1">
        <v>6752.87</v>
      </c>
      <c r="L209" s="2">
        <v>45635</v>
      </c>
      <c r="M209" s="1">
        <v>-7</v>
      </c>
      <c r="N209" s="1">
        <f t="shared" si="3"/>
        <v>-47270.09</v>
      </c>
    </row>
    <row r="210" spans="1:14">
      <c r="A210" s="1" t="s">
        <v>14</v>
      </c>
      <c r="B210" s="1" t="s">
        <v>132</v>
      </c>
      <c r="C210" s="1" t="s">
        <v>163</v>
      </c>
      <c r="D210" s="1">
        <v>2339030906</v>
      </c>
      <c r="E210" s="2">
        <v>45615</v>
      </c>
      <c r="F210" s="2">
        <v>45615</v>
      </c>
      <c r="G210" s="1">
        <v>13410300362</v>
      </c>
      <c r="H210" s="1">
        <v>53</v>
      </c>
      <c r="I210" s="1">
        <v>83282.84</v>
      </c>
      <c r="J210" s="2">
        <v>45645</v>
      </c>
      <c r="K210" s="1">
        <v>75792.84</v>
      </c>
      <c r="L210" s="2">
        <v>45628</v>
      </c>
      <c r="M210" s="1">
        <v>-17</v>
      </c>
      <c r="N210" s="1">
        <f t="shared" si="3"/>
        <v>-1288478.28</v>
      </c>
    </row>
    <row r="211" spans="1:14">
      <c r="A211" s="1" t="s">
        <v>14</v>
      </c>
      <c r="B211" s="1" t="s">
        <v>132</v>
      </c>
      <c r="C211" s="1" t="s">
        <v>28</v>
      </c>
      <c r="D211" s="1">
        <v>6655971007</v>
      </c>
      <c r="E211" s="2">
        <v>45618</v>
      </c>
      <c r="F211" s="2">
        <v>45618</v>
      </c>
      <c r="G211" s="1">
        <v>13432060223</v>
      </c>
      <c r="H211" s="1">
        <v>5092845574</v>
      </c>
      <c r="I211" s="1">
        <v>890.99</v>
      </c>
      <c r="J211" s="2">
        <v>45648</v>
      </c>
      <c r="K211" s="1">
        <v>809.99</v>
      </c>
      <c r="L211" s="2">
        <v>45624</v>
      </c>
      <c r="M211" s="1">
        <v>-24</v>
      </c>
      <c r="N211" s="1">
        <f t="shared" si="3"/>
        <v>-19439.760000000002</v>
      </c>
    </row>
    <row r="212" spans="1:14">
      <c r="A212" s="1" t="s">
        <v>14</v>
      </c>
      <c r="B212" s="1" t="s">
        <v>132</v>
      </c>
      <c r="C212" s="1" t="s">
        <v>28</v>
      </c>
      <c r="D212" s="1">
        <v>6655971007</v>
      </c>
      <c r="E212" s="2">
        <v>45618</v>
      </c>
      <c r="F212" s="2">
        <v>45618</v>
      </c>
      <c r="G212" s="1">
        <v>13432065050</v>
      </c>
      <c r="H212" s="1">
        <v>5092845575</v>
      </c>
      <c r="I212" s="1">
        <v>1024.71</v>
      </c>
      <c r="J212" s="2">
        <v>45648</v>
      </c>
      <c r="K212" s="1">
        <v>931.55</v>
      </c>
      <c r="L212" s="2">
        <v>45639</v>
      </c>
      <c r="M212" s="1">
        <v>-9</v>
      </c>
      <c r="N212" s="1">
        <f t="shared" si="3"/>
        <v>-8383.9499999999989</v>
      </c>
    </row>
    <row r="213" spans="1:14">
      <c r="A213" s="1" t="s">
        <v>14</v>
      </c>
      <c r="B213" s="1" t="s">
        <v>132</v>
      </c>
      <c r="C213" s="1" t="s">
        <v>164</v>
      </c>
      <c r="D213" s="1">
        <v>2602490902</v>
      </c>
      <c r="E213" s="2">
        <v>45621</v>
      </c>
      <c r="F213" s="2">
        <v>45621</v>
      </c>
      <c r="G213" s="1">
        <v>13445049949</v>
      </c>
      <c r="H213" s="1">
        <v>74</v>
      </c>
      <c r="I213" s="1">
        <v>77958</v>
      </c>
      <c r="J213" s="2">
        <v>45651</v>
      </c>
      <c r="K213" s="1">
        <v>63900</v>
      </c>
      <c r="L213" s="2">
        <v>45635</v>
      </c>
      <c r="M213" s="1">
        <v>-16</v>
      </c>
      <c r="N213" s="1">
        <f t="shared" si="3"/>
        <v>-1022400</v>
      </c>
    </row>
    <row r="214" spans="1:14">
      <c r="A214" s="1" t="s">
        <v>14</v>
      </c>
      <c r="B214" s="1" t="s">
        <v>132</v>
      </c>
      <c r="C214" s="1" t="s">
        <v>165</v>
      </c>
      <c r="D214" s="1">
        <v>1740400922</v>
      </c>
      <c r="E214" s="2">
        <v>45621</v>
      </c>
      <c r="F214" s="2">
        <v>45621</v>
      </c>
      <c r="G214" s="1">
        <v>13448032393</v>
      </c>
      <c r="H214" s="1">
        <v>326</v>
      </c>
      <c r="I214" s="1">
        <v>10382.459999999999</v>
      </c>
      <c r="J214" s="2">
        <v>45651</v>
      </c>
      <c r="K214" s="1">
        <v>8510.2099999999991</v>
      </c>
      <c r="L214" s="2">
        <v>45629</v>
      </c>
      <c r="M214" s="1">
        <v>-22</v>
      </c>
      <c r="N214" s="1">
        <f t="shared" si="3"/>
        <v>-187224.62</v>
      </c>
    </row>
    <row r="215" spans="1:14">
      <c r="A215" s="1" t="s">
        <v>14</v>
      </c>
      <c r="B215" s="1" t="s">
        <v>132</v>
      </c>
      <c r="C215" s="1" t="s">
        <v>77</v>
      </c>
      <c r="D215" s="1" t="s">
        <v>78</v>
      </c>
      <c r="E215" s="2">
        <v>45623</v>
      </c>
      <c r="F215" s="2">
        <v>45623</v>
      </c>
      <c r="G215" s="1">
        <v>13460940621</v>
      </c>
      <c r="H215" s="1">
        <v>4</v>
      </c>
      <c r="I215" s="1">
        <v>8518.85</v>
      </c>
      <c r="J215" s="2">
        <v>45653</v>
      </c>
      <c r="K215" s="1">
        <v>8518.85</v>
      </c>
      <c r="L215" s="2">
        <v>45635</v>
      </c>
      <c r="M215" s="1">
        <v>-18</v>
      </c>
      <c r="N215" s="1">
        <f t="shared" si="3"/>
        <v>-153339.30000000002</v>
      </c>
    </row>
    <row r="216" spans="1:14">
      <c r="A216" s="1" t="s">
        <v>14</v>
      </c>
      <c r="B216" s="1" t="s">
        <v>132</v>
      </c>
      <c r="C216" s="1" t="s">
        <v>166</v>
      </c>
      <c r="D216" s="1" t="s">
        <v>167</v>
      </c>
      <c r="E216" s="2">
        <v>45625</v>
      </c>
      <c r="F216" s="2">
        <v>45625</v>
      </c>
      <c r="G216" s="1">
        <v>13476102316</v>
      </c>
      <c r="H216" s="1">
        <v>15</v>
      </c>
      <c r="I216" s="1">
        <v>13075.84</v>
      </c>
      <c r="J216" s="2">
        <v>45655</v>
      </c>
      <c r="K216" s="1">
        <v>10717.9</v>
      </c>
      <c r="L216" s="2">
        <v>45636</v>
      </c>
      <c r="M216" s="1">
        <v>-19</v>
      </c>
      <c r="N216" s="1">
        <f t="shared" si="3"/>
        <v>-203640.1</v>
      </c>
    </row>
    <row r="217" spans="1:14">
      <c r="A217" s="1" t="s">
        <v>14</v>
      </c>
      <c r="B217" s="1" t="s">
        <v>132</v>
      </c>
      <c r="C217" s="1" t="s">
        <v>168</v>
      </c>
      <c r="D217" s="1">
        <v>1124580950</v>
      </c>
      <c r="E217" s="2">
        <v>45625</v>
      </c>
      <c r="F217" s="2">
        <v>45625</v>
      </c>
      <c r="G217" s="1">
        <v>13479167044</v>
      </c>
      <c r="H217" s="1">
        <v>169</v>
      </c>
      <c r="I217" s="1">
        <v>26549.64</v>
      </c>
      <c r="J217" s="2">
        <v>45655</v>
      </c>
      <c r="K217" s="1">
        <v>21762</v>
      </c>
      <c r="L217" s="2">
        <v>45639</v>
      </c>
      <c r="M217" s="1">
        <v>-16</v>
      </c>
      <c r="N217" s="1">
        <f t="shared" si="3"/>
        <v>-348192</v>
      </c>
    </row>
    <row r="218" spans="1:14">
      <c r="A218" s="1" t="s">
        <v>14</v>
      </c>
      <c r="B218" s="1" t="s">
        <v>132</v>
      </c>
      <c r="C218" s="1" t="s">
        <v>169</v>
      </c>
      <c r="D218" s="1">
        <v>1267090957</v>
      </c>
      <c r="E218" s="2">
        <v>45628</v>
      </c>
      <c r="F218" s="2">
        <v>45628</v>
      </c>
      <c r="G218" s="1">
        <v>13492350966</v>
      </c>
      <c r="H218" s="1">
        <v>109</v>
      </c>
      <c r="I218" s="1">
        <v>21322.32</v>
      </c>
      <c r="J218" s="2">
        <v>45658</v>
      </c>
      <c r="K218" s="1">
        <v>17477.310000000001</v>
      </c>
      <c r="L218" s="2">
        <v>45636</v>
      </c>
      <c r="M218" s="1">
        <v>-22</v>
      </c>
      <c r="N218" s="1">
        <f t="shared" si="3"/>
        <v>-384500.82</v>
      </c>
    </row>
    <row r="219" spans="1:14">
      <c r="A219" s="1" t="s">
        <v>14</v>
      </c>
      <c r="B219" s="1" t="s">
        <v>132</v>
      </c>
      <c r="C219" s="1" t="s">
        <v>160</v>
      </c>
      <c r="D219" s="1" t="s">
        <v>161</v>
      </c>
      <c r="E219" s="2">
        <v>45628</v>
      </c>
      <c r="F219" s="2">
        <v>45628</v>
      </c>
      <c r="G219" s="1">
        <v>13496874451</v>
      </c>
      <c r="H219" s="1" t="s">
        <v>170</v>
      </c>
      <c r="I219" s="1">
        <v>6661.2</v>
      </c>
      <c r="J219" s="2">
        <v>45658</v>
      </c>
      <c r="K219" s="1">
        <v>6661.2</v>
      </c>
      <c r="L219" s="2">
        <v>45637</v>
      </c>
      <c r="M219" s="1">
        <v>-21</v>
      </c>
      <c r="N219" s="1">
        <f t="shared" si="3"/>
        <v>-139885.19999999998</v>
      </c>
    </row>
    <row r="220" spans="1:14">
      <c r="A220" s="1" t="s">
        <v>14</v>
      </c>
      <c r="B220" s="1" t="s">
        <v>132</v>
      </c>
      <c r="C220" s="1" t="s">
        <v>160</v>
      </c>
      <c r="D220" s="1" t="s">
        <v>161</v>
      </c>
      <c r="E220" s="2">
        <v>45628</v>
      </c>
      <c r="F220" s="2">
        <v>45628</v>
      </c>
      <c r="G220" s="1">
        <v>13496888156</v>
      </c>
      <c r="H220" s="1" t="s">
        <v>171</v>
      </c>
      <c r="I220" s="1">
        <v>5138.6000000000004</v>
      </c>
      <c r="J220" s="2">
        <v>45658</v>
      </c>
      <c r="K220" s="1">
        <v>5138.6000000000004</v>
      </c>
      <c r="L220" s="2">
        <v>45638</v>
      </c>
      <c r="M220" s="1">
        <v>-20</v>
      </c>
      <c r="N220" s="1">
        <f t="shared" si="3"/>
        <v>-102772</v>
      </c>
    </row>
    <row r="221" spans="1:14">
      <c r="A221" s="1" t="s">
        <v>14</v>
      </c>
      <c r="B221" s="1" t="s">
        <v>132</v>
      </c>
      <c r="C221" s="1" t="s">
        <v>172</v>
      </c>
      <c r="D221" s="1" t="s">
        <v>173</v>
      </c>
      <c r="E221" s="2">
        <v>45629</v>
      </c>
      <c r="F221" s="2">
        <v>45629</v>
      </c>
      <c r="G221" s="1">
        <v>13505619530</v>
      </c>
      <c r="H221" s="1" t="s">
        <v>174</v>
      </c>
      <c r="I221" s="1">
        <v>8865.86</v>
      </c>
      <c r="J221" s="2">
        <v>45659</v>
      </c>
      <c r="K221" s="1">
        <v>8865.86</v>
      </c>
      <c r="L221" s="2">
        <v>45636</v>
      </c>
      <c r="M221" s="1">
        <v>-23</v>
      </c>
      <c r="N221" s="1">
        <f t="shared" si="3"/>
        <v>-203914.78000000003</v>
      </c>
    </row>
    <row r="222" spans="1:14">
      <c r="A222" s="1" t="s">
        <v>14</v>
      </c>
      <c r="B222" s="1" t="s">
        <v>132</v>
      </c>
      <c r="C222" s="1" t="s">
        <v>175</v>
      </c>
      <c r="D222" s="1" t="s">
        <v>176</v>
      </c>
      <c r="E222" s="2">
        <v>45629</v>
      </c>
      <c r="F222" s="2">
        <v>45629</v>
      </c>
      <c r="G222" s="1">
        <v>13506388752</v>
      </c>
      <c r="H222" s="1" t="s">
        <v>135</v>
      </c>
      <c r="I222" s="1">
        <v>14352</v>
      </c>
      <c r="J222" s="2">
        <v>45659</v>
      </c>
      <c r="K222" s="1">
        <v>14352</v>
      </c>
      <c r="L222" s="2">
        <v>45635</v>
      </c>
      <c r="M222" s="1">
        <v>-24</v>
      </c>
      <c r="N222" s="1">
        <f t="shared" si="3"/>
        <v>-344448</v>
      </c>
    </row>
    <row r="223" spans="1:14">
      <c r="A223" s="1" t="s">
        <v>14</v>
      </c>
      <c r="B223" s="1" t="s">
        <v>132</v>
      </c>
      <c r="C223" s="1" t="s">
        <v>177</v>
      </c>
      <c r="D223" s="1">
        <v>1485900912</v>
      </c>
      <c r="E223" s="2">
        <v>45629</v>
      </c>
      <c r="F223" s="2">
        <v>45629</v>
      </c>
      <c r="G223" s="1">
        <v>13506612248</v>
      </c>
      <c r="H223" s="1">
        <v>8</v>
      </c>
      <c r="I223" s="1">
        <v>27427.95</v>
      </c>
      <c r="J223" s="2">
        <v>45659</v>
      </c>
      <c r="K223" s="1">
        <v>22481.93</v>
      </c>
      <c r="L223" s="2">
        <v>45637</v>
      </c>
      <c r="M223" s="1">
        <v>-22</v>
      </c>
      <c r="N223" s="1">
        <f t="shared" si="3"/>
        <v>-494602.46</v>
      </c>
    </row>
    <row r="224" spans="1:14">
      <c r="A224" s="1" t="s">
        <v>14</v>
      </c>
      <c r="B224" s="1" t="s">
        <v>132</v>
      </c>
      <c r="C224" s="1" t="s">
        <v>178</v>
      </c>
      <c r="D224" s="1">
        <v>2256690906</v>
      </c>
      <c r="E224" s="2">
        <v>45629</v>
      </c>
      <c r="F224" s="2">
        <v>45629</v>
      </c>
      <c r="G224" s="1">
        <v>13506720281</v>
      </c>
      <c r="H224" s="1" t="s">
        <v>179</v>
      </c>
      <c r="I224" s="1">
        <v>143770</v>
      </c>
      <c r="J224" s="2">
        <v>45659</v>
      </c>
      <c r="K224" s="1">
        <v>130700</v>
      </c>
      <c r="L224" s="2">
        <v>45635</v>
      </c>
      <c r="M224" s="1">
        <v>-24</v>
      </c>
      <c r="N224" s="1">
        <f t="shared" si="3"/>
        <v>-3136800</v>
      </c>
    </row>
    <row r="225" spans="1:14">
      <c r="A225" s="1" t="s">
        <v>14</v>
      </c>
      <c r="B225" s="1" t="s">
        <v>132</v>
      </c>
      <c r="C225" s="1" t="s">
        <v>180</v>
      </c>
      <c r="D225" s="1">
        <v>1096330954</v>
      </c>
      <c r="E225" s="2">
        <v>45629</v>
      </c>
      <c r="F225" s="2">
        <v>45629</v>
      </c>
      <c r="G225" s="1">
        <v>13507749545</v>
      </c>
      <c r="H225" s="1" t="s">
        <v>181</v>
      </c>
      <c r="I225" s="1">
        <v>5272.41</v>
      </c>
      <c r="J225" s="2">
        <v>45659</v>
      </c>
      <c r="K225" s="1">
        <v>4321.6499999999996</v>
      </c>
      <c r="L225" s="2">
        <v>45637</v>
      </c>
      <c r="M225" s="1">
        <v>-22</v>
      </c>
      <c r="N225" s="1">
        <f t="shared" si="3"/>
        <v>-95076.299999999988</v>
      </c>
    </row>
    <row r="226" spans="1:14">
      <c r="A226" s="1" t="s">
        <v>14</v>
      </c>
      <c r="B226" s="1" t="s">
        <v>132</v>
      </c>
      <c r="C226" s="1" t="s">
        <v>182</v>
      </c>
      <c r="D226" s="1" t="s">
        <v>183</v>
      </c>
      <c r="E226" s="2">
        <v>45630</v>
      </c>
      <c r="F226" s="2">
        <v>45630</v>
      </c>
      <c r="G226" s="1">
        <v>13514548301</v>
      </c>
      <c r="H226" s="1" t="s">
        <v>184</v>
      </c>
      <c r="I226" s="1">
        <v>95315</v>
      </c>
      <c r="J226" s="2">
        <v>45660</v>
      </c>
      <c r="K226" s="1">
        <v>86650</v>
      </c>
      <c r="L226" s="2">
        <v>45637</v>
      </c>
      <c r="M226" s="1">
        <v>-23</v>
      </c>
      <c r="N226" s="1">
        <f t="shared" si="3"/>
        <v>-1992950</v>
      </c>
    </row>
    <row r="227" spans="1:14">
      <c r="A227" s="1" t="s">
        <v>14</v>
      </c>
      <c r="B227" s="1" t="s">
        <v>132</v>
      </c>
      <c r="C227" s="1" t="s">
        <v>185</v>
      </c>
      <c r="D227" s="1">
        <v>1200910956</v>
      </c>
      <c r="E227" s="2">
        <v>45630</v>
      </c>
      <c r="F227" s="2">
        <v>45630</v>
      </c>
      <c r="G227" s="1">
        <v>13515054899</v>
      </c>
      <c r="H227" s="1" t="s">
        <v>186</v>
      </c>
      <c r="I227" s="1">
        <v>13513.28</v>
      </c>
      <c r="J227" s="2">
        <v>45660</v>
      </c>
      <c r="K227" s="1">
        <v>11076.46</v>
      </c>
      <c r="L227" s="2">
        <v>45638</v>
      </c>
      <c r="M227" s="1">
        <v>-22</v>
      </c>
      <c r="N227" s="1">
        <f t="shared" si="3"/>
        <v>-243682.12</v>
      </c>
    </row>
    <row r="228" spans="1:14">
      <c r="A228" s="1" t="s">
        <v>14</v>
      </c>
      <c r="B228" s="1" t="s">
        <v>132</v>
      </c>
      <c r="C228" s="1" t="s">
        <v>187</v>
      </c>
      <c r="D228" s="1" t="s">
        <v>188</v>
      </c>
      <c r="E228" s="2">
        <v>45630</v>
      </c>
      <c r="F228" s="2">
        <v>45630</v>
      </c>
      <c r="G228" s="1">
        <v>13516247533</v>
      </c>
      <c r="H228" s="1" t="s">
        <v>189</v>
      </c>
      <c r="I228" s="1">
        <v>36542.86</v>
      </c>
      <c r="J228" s="2">
        <v>45660</v>
      </c>
      <c r="K228" s="1">
        <v>29953.16</v>
      </c>
      <c r="L228" s="2">
        <v>45639</v>
      </c>
      <c r="M228" s="1">
        <v>-21</v>
      </c>
      <c r="N228" s="1">
        <f t="shared" si="3"/>
        <v>-629016.36</v>
      </c>
    </row>
    <row r="229" spans="1:14">
      <c r="A229" s="1" t="s">
        <v>14</v>
      </c>
      <c r="B229" s="1" t="s">
        <v>132</v>
      </c>
      <c r="C229" s="1" t="s">
        <v>190</v>
      </c>
      <c r="D229" s="1" t="s">
        <v>191</v>
      </c>
      <c r="E229" s="2">
        <v>45630</v>
      </c>
      <c r="F229" s="2">
        <v>45630</v>
      </c>
      <c r="G229" s="1">
        <v>13518865601</v>
      </c>
      <c r="H229" s="1">
        <v>44</v>
      </c>
      <c r="I229" s="1">
        <v>52140</v>
      </c>
      <c r="J229" s="2">
        <v>45660</v>
      </c>
      <c r="K229" s="1">
        <v>47400</v>
      </c>
      <c r="L229" s="2">
        <v>45639</v>
      </c>
      <c r="M229" s="1">
        <v>-21</v>
      </c>
      <c r="N229" s="1">
        <f t="shared" si="3"/>
        <v>-995400</v>
      </c>
    </row>
    <row r="230" spans="1:14">
      <c r="A230" s="1" t="s">
        <v>14</v>
      </c>
      <c r="B230" s="1" t="s">
        <v>132</v>
      </c>
      <c r="C230" s="1" t="s">
        <v>192</v>
      </c>
      <c r="D230" s="1">
        <v>4122730924</v>
      </c>
      <c r="E230" s="2">
        <v>45630</v>
      </c>
      <c r="F230" s="2">
        <v>45630</v>
      </c>
      <c r="G230" s="1">
        <v>13519180792</v>
      </c>
      <c r="H230" s="1" t="s">
        <v>193</v>
      </c>
      <c r="I230" s="1">
        <v>7808</v>
      </c>
      <c r="J230" s="2">
        <v>45660</v>
      </c>
      <c r="K230" s="1">
        <v>6400</v>
      </c>
      <c r="L230" s="2">
        <v>45635</v>
      </c>
      <c r="M230" s="1">
        <v>-25</v>
      </c>
      <c r="N230" s="1">
        <f t="shared" si="3"/>
        <v>-160000</v>
      </c>
    </row>
    <row r="231" spans="1:14">
      <c r="A231" s="1" t="s">
        <v>14</v>
      </c>
      <c r="B231" s="1" t="s">
        <v>132</v>
      </c>
      <c r="C231" s="1" t="s">
        <v>194</v>
      </c>
      <c r="D231" s="1">
        <v>2184270904</v>
      </c>
      <c r="E231" s="2">
        <v>45631</v>
      </c>
      <c r="F231" s="2">
        <v>45631</v>
      </c>
      <c r="G231" s="1">
        <v>13526719579</v>
      </c>
      <c r="H231" s="1" t="s">
        <v>195</v>
      </c>
      <c r="I231" s="1">
        <v>49390</v>
      </c>
      <c r="J231" s="2">
        <v>45661</v>
      </c>
      <c r="K231" s="1">
        <v>44900</v>
      </c>
      <c r="L231" s="2">
        <v>45638</v>
      </c>
      <c r="M231" s="1">
        <v>-23</v>
      </c>
      <c r="N231" s="1">
        <f t="shared" si="3"/>
        <v>-1032700</v>
      </c>
    </row>
    <row r="232" spans="1:14">
      <c r="A232" s="1" t="s">
        <v>14</v>
      </c>
      <c r="B232" s="1" t="s">
        <v>132</v>
      </c>
      <c r="C232" s="1" t="s">
        <v>25</v>
      </c>
      <c r="D232" s="1">
        <v>1112780950</v>
      </c>
      <c r="E232" s="2">
        <v>45632</v>
      </c>
      <c r="F232" s="2">
        <v>45632</v>
      </c>
      <c r="G232" s="1">
        <v>13530359477</v>
      </c>
      <c r="H232" s="1">
        <v>4</v>
      </c>
      <c r="I232" s="1">
        <v>780000.02</v>
      </c>
      <c r="J232" s="2">
        <v>45662</v>
      </c>
      <c r="K232" s="1">
        <v>639344.28</v>
      </c>
      <c r="L232" s="2">
        <v>45639</v>
      </c>
      <c r="M232" s="1">
        <v>-23</v>
      </c>
      <c r="N232" s="1">
        <f t="shared" si="3"/>
        <v>-14704918.440000001</v>
      </c>
    </row>
    <row r="233" spans="1:14">
      <c r="A233" s="1" t="s">
        <v>14</v>
      </c>
      <c r="B233" s="1" t="s">
        <v>132</v>
      </c>
      <c r="C233" s="1" t="s">
        <v>138</v>
      </c>
      <c r="D233" s="1">
        <v>2743700847</v>
      </c>
      <c r="E233" s="2">
        <v>45632</v>
      </c>
      <c r="F233" s="2">
        <v>45632</v>
      </c>
      <c r="G233" s="1">
        <v>13533346625</v>
      </c>
      <c r="H233" s="1" t="s">
        <v>196</v>
      </c>
      <c r="I233" s="1">
        <v>74462.41</v>
      </c>
      <c r="J233" s="2">
        <v>45662</v>
      </c>
      <c r="K233" s="1">
        <v>67693.100000000006</v>
      </c>
      <c r="L233" s="2">
        <v>45637</v>
      </c>
      <c r="M233" s="1">
        <v>-25</v>
      </c>
      <c r="N233" s="1">
        <f t="shared" si="3"/>
        <v>-1692327.5000000002</v>
      </c>
    </row>
    <row r="234" spans="1:14">
      <c r="A234" s="1" t="s">
        <v>14</v>
      </c>
      <c r="B234" s="1" t="s">
        <v>132</v>
      </c>
      <c r="C234" s="1" t="s">
        <v>26</v>
      </c>
      <c r="D234" s="1">
        <v>12878470157</v>
      </c>
      <c r="E234" s="2">
        <v>45632</v>
      </c>
      <c r="F234" s="2">
        <v>45632</v>
      </c>
      <c r="G234" s="1">
        <v>13537840344</v>
      </c>
      <c r="H234" s="1" t="s">
        <v>197</v>
      </c>
      <c r="I234" s="1">
        <v>997.91</v>
      </c>
      <c r="J234" s="2">
        <v>45662</v>
      </c>
      <c r="K234" s="1">
        <v>817.96</v>
      </c>
      <c r="L234" s="2">
        <v>45637</v>
      </c>
      <c r="M234" s="1">
        <v>-25</v>
      </c>
      <c r="N234" s="1">
        <f t="shared" si="3"/>
        <v>-20449</v>
      </c>
    </row>
    <row r="235" spans="1:14">
      <c r="A235" s="1" t="s">
        <v>14</v>
      </c>
      <c r="B235" s="1" t="s">
        <v>132</v>
      </c>
      <c r="C235" s="1" t="s">
        <v>198</v>
      </c>
      <c r="D235" s="1">
        <v>92066630929</v>
      </c>
      <c r="E235" s="2">
        <v>45635</v>
      </c>
      <c r="F235" s="2">
        <v>45635</v>
      </c>
      <c r="G235" s="1">
        <v>13545625668</v>
      </c>
      <c r="H235" s="1" t="s">
        <v>199</v>
      </c>
      <c r="I235" s="1">
        <v>61980.68</v>
      </c>
      <c r="J235" s="2">
        <v>45665</v>
      </c>
      <c r="K235" s="1">
        <v>50803.839999999997</v>
      </c>
      <c r="L235" s="2">
        <v>45637</v>
      </c>
      <c r="M235" s="1">
        <v>-28</v>
      </c>
      <c r="N235" s="1">
        <f t="shared" si="3"/>
        <v>-1422507.52</v>
      </c>
    </row>
    <row r="236" spans="1:14">
      <c r="A236" s="1" t="s">
        <v>14</v>
      </c>
      <c r="B236" s="1" t="s">
        <v>132</v>
      </c>
      <c r="C236" s="1" t="s">
        <v>200</v>
      </c>
      <c r="D236" s="1">
        <v>3885360929</v>
      </c>
      <c r="E236" s="2">
        <v>45635</v>
      </c>
      <c r="F236" s="2">
        <v>45635</v>
      </c>
      <c r="G236" s="1">
        <v>13547561503</v>
      </c>
      <c r="H236" s="1" t="s">
        <v>201</v>
      </c>
      <c r="I236" s="1">
        <v>5875.19</v>
      </c>
      <c r="J236" s="2">
        <v>45665</v>
      </c>
      <c r="K236" s="1">
        <v>4815.7299999999996</v>
      </c>
      <c r="L236" s="2">
        <v>45639</v>
      </c>
      <c r="M236" s="1">
        <v>-26</v>
      </c>
      <c r="N236" s="1">
        <f t="shared" si="3"/>
        <v>-125208.97999999998</v>
      </c>
    </row>
    <row r="237" spans="1:14">
      <c r="A237" s="1" t="s">
        <v>14</v>
      </c>
      <c r="B237" s="1" t="s">
        <v>132</v>
      </c>
      <c r="C237" s="1" t="s">
        <v>28</v>
      </c>
      <c r="D237" s="1">
        <v>6655971007</v>
      </c>
      <c r="E237" s="2">
        <v>45635</v>
      </c>
      <c r="F237" s="2">
        <v>45635</v>
      </c>
      <c r="G237" s="1">
        <v>13547589376</v>
      </c>
      <c r="H237" s="1">
        <v>5093369733</v>
      </c>
      <c r="I237" s="1">
        <v>3031.44</v>
      </c>
      <c r="J237" s="2">
        <v>45665</v>
      </c>
      <c r="K237" s="1">
        <v>2484.79</v>
      </c>
      <c r="L237" s="2">
        <v>45639</v>
      </c>
      <c r="M237" s="1">
        <v>-26</v>
      </c>
      <c r="N237" s="1">
        <f t="shared" si="3"/>
        <v>-64604.54</v>
      </c>
    </row>
    <row r="238" spans="1:14">
      <c r="A238" s="1" t="s">
        <v>14</v>
      </c>
      <c r="B238" s="1" t="s">
        <v>132</v>
      </c>
      <c r="C238" s="1" t="s">
        <v>28</v>
      </c>
      <c r="D238" s="1">
        <v>6655971007</v>
      </c>
      <c r="E238" s="2">
        <v>45635</v>
      </c>
      <c r="F238" s="2">
        <v>45635</v>
      </c>
      <c r="G238" s="1">
        <v>13547614669</v>
      </c>
      <c r="H238" s="1">
        <v>5093369748</v>
      </c>
      <c r="I238" s="1">
        <v>969.18</v>
      </c>
      <c r="J238" s="2">
        <v>45665</v>
      </c>
      <c r="K238" s="1">
        <v>881.07</v>
      </c>
      <c r="L238" s="2">
        <v>45639</v>
      </c>
      <c r="M238" s="1">
        <v>-26</v>
      </c>
      <c r="N238" s="1">
        <f t="shared" si="3"/>
        <v>-22907.82</v>
      </c>
    </row>
    <row r="239" spans="1:14">
      <c r="A239" s="1" t="s">
        <v>14</v>
      </c>
      <c r="B239" s="1" t="s">
        <v>132</v>
      </c>
      <c r="C239" s="1" t="s">
        <v>28</v>
      </c>
      <c r="D239" s="1">
        <v>6655971007</v>
      </c>
      <c r="E239" s="2">
        <v>45635</v>
      </c>
      <c r="F239" s="2">
        <v>45635</v>
      </c>
      <c r="G239" s="1">
        <v>13547620045</v>
      </c>
      <c r="H239" s="1">
        <v>5093369750</v>
      </c>
      <c r="I239" s="1">
        <v>362.96</v>
      </c>
      <c r="J239" s="2">
        <v>45665</v>
      </c>
      <c r="K239" s="1">
        <v>329.96</v>
      </c>
      <c r="L239" s="2">
        <v>45639</v>
      </c>
      <c r="M239" s="1">
        <v>-26</v>
      </c>
      <c r="N239" s="1">
        <f t="shared" si="3"/>
        <v>-8578.9599999999991</v>
      </c>
    </row>
    <row r="240" spans="1:14">
      <c r="A240" s="1" t="s">
        <v>14</v>
      </c>
      <c r="B240" s="1" t="s">
        <v>132</v>
      </c>
      <c r="C240" s="1" t="s">
        <v>28</v>
      </c>
      <c r="D240" s="1">
        <v>6655971007</v>
      </c>
      <c r="E240" s="2">
        <v>45635</v>
      </c>
      <c r="F240" s="2">
        <v>45635</v>
      </c>
      <c r="G240" s="1">
        <v>13547623814</v>
      </c>
      <c r="H240" s="1">
        <v>5093369731</v>
      </c>
      <c r="I240" s="1">
        <v>5351.82</v>
      </c>
      <c r="J240" s="2">
        <v>45665</v>
      </c>
      <c r="K240" s="1">
        <v>4386.74</v>
      </c>
      <c r="L240" s="2">
        <v>45639</v>
      </c>
      <c r="M240" s="1">
        <v>-26</v>
      </c>
      <c r="N240" s="1">
        <f t="shared" si="3"/>
        <v>-114055.23999999999</v>
      </c>
    </row>
    <row r="241" spans="1:14">
      <c r="A241" s="1" t="s">
        <v>14</v>
      </c>
      <c r="B241" s="1" t="s">
        <v>132</v>
      </c>
      <c r="C241" s="1" t="s">
        <v>28</v>
      </c>
      <c r="D241" s="1">
        <v>6655971007</v>
      </c>
      <c r="E241" s="2">
        <v>45635</v>
      </c>
      <c r="F241" s="2">
        <v>45635</v>
      </c>
      <c r="G241" s="1">
        <v>13547978205</v>
      </c>
      <c r="H241" s="1">
        <v>5093369736</v>
      </c>
      <c r="I241" s="1">
        <v>461.65</v>
      </c>
      <c r="J241" s="2">
        <v>45665</v>
      </c>
      <c r="K241" s="1">
        <v>378.4</v>
      </c>
      <c r="L241" s="2">
        <v>45639</v>
      </c>
      <c r="M241" s="1">
        <v>-26</v>
      </c>
      <c r="N241" s="1">
        <f t="shared" si="3"/>
        <v>-9838.4</v>
      </c>
    </row>
    <row r="242" spans="1:14">
      <c r="A242" s="1" t="s">
        <v>14</v>
      </c>
      <c r="B242" s="1" t="s">
        <v>132</v>
      </c>
      <c r="C242" s="1" t="s">
        <v>28</v>
      </c>
      <c r="D242" s="1">
        <v>6655971007</v>
      </c>
      <c r="E242" s="2">
        <v>45635</v>
      </c>
      <c r="F242" s="2">
        <v>45635</v>
      </c>
      <c r="G242" s="1">
        <v>13547985141</v>
      </c>
      <c r="H242" s="1">
        <v>5093369737</v>
      </c>
      <c r="I242" s="1">
        <v>2930.98</v>
      </c>
      <c r="J242" s="2">
        <v>45665</v>
      </c>
      <c r="K242" s="1">
        <v>2402.44</v>
      </c>
      <c r="L242" s="2">
        <v>45639</v>
      </c>
      <c r="M242" s="1">
        <v>-26</v>
      </c>
      <c r="N242" s="1">
        <f t="shared" si="3"/>
        <v>-62463.44</v>
      </c>
    </row>
    <row r="243" spans="1:14">
      <c r="A243" s="1" t="s">
        <v>14</v>
      </c>
      <c r="B243" s="1" t="s">
        <v>132</v>
      </c>
      <c r="C243" s="1" t="s">
        <v>28</v>
      </c>
      <c r="D243" s="1">
        <v>6655971007</v>
      </c>
      <c r="E243" s="2">
        <v>45635</v>
      </c>
      <c r="F243" s="2">
        <v>45635</v>
      </c>
      <c r="G243" s="1">
        <v>13547995734</v>
      </c>
      <c r="H243" s="1">
        <v>5093369739</v>
      </c>
      <c r="I243" s="1">
        <v>2727.86</v>
      </c>
      <c r="J243" s="2">
        <v>45665</v>
      </c>
      <c r="K243" s="1">
        <v>2235.9499999999998</v>
      </c>
      <c r="L243" s="2">
        <v>45639</v>
      </c>
      <c r="M243" s="1">
        <v>-26</v>
      </c>
      <c r="N243" s="1">
        <f t="shared" si="3"/>
        <v>-58134.7</v>
      </c>
    </row>
    <row r="244" spans="1:14">
      <c r="A244" s="1" t="s">
        <v>14</v>
      </c>
      <c r="B244" s="1" t="s">
        <v>132</v>
      </c>
      <c r="C244" s="1" t="s">
        <v>28</v>
      </c>
      <c r="D244" s="1">
        <v>6655971007</v>
      </c>
      <c r="E244" s="2">
        <v>45635</v>
      </c>
      <c r="F244" s="2">
        <v>45635</v>
      </c>
      <c r="G244" s="1">
        <v>13548440013</v>
      </c>
      <c r="H244" s="1">
        <v>5093369743</v>
      </c>
      <c r="I244" s="1">
        <v>806.55</v>
      </c>
      <c r="J244" s="2">
        <v>45665</v>
      </c>
      <c r="K244" s="1">
        <v>733.23</v>
      </c>
      <c r="L244" s="2">
        <v>45639</v>
      </c>
      <c r="M244" s="1">
        <v>-26</v>
      </c>
      <c r="N244" s="1">
        <f t="shared" si="3"/>
        <v>-19063.98</v>
      </c>
    </row>
    <row r="245" spans="1:14">
      <c r="A245" s="1" t="s">
        <v>14</v>
      </c>
      <c r="B245" s="1" t="s">
        <v>132</v>
      </c>
      <c r="C245" s="1" t="s">
        <v>28</v>
      </c>
      <c r="D245" s="1">
        <v>6655971007</v>
      </c>
      <c r="E245" s="2">
        <v>45635</v>
      </c>
      <c r="F245" s="2">
        <v>45635</v>
      </c>
      <c r="G245" s="1">
        <v>13548441704</v>
      </c>
      <c r="H245" s="1">
        <v>5093369724</v>
      </c>
      <c r="I245" s="1">
        <v>410.02</v>
      </c>
      <c r="J245" s="2">
        <v>45665</v>
      </c>
      <c r="K245" s="1">
        <v>336.08</v>
      </c>
      <c r="L245" s="2">
        <v>45639</v>
      </c>
      <c r="M245" s="1">
        <v>-26</v>
      </c>
      <c r="N245" s="1">
        <f t="shared" si="3"/>
        <v>-8738.08</v>
      </c>
    </row>
    <row r="246" spans="1:14">
      <c r="A246" s="1" t="s">
        <v>14</v>
      </c>
      <c r="B246" s="1" t="s">
        <v>132</v>
      </c>
      <c r="C246" s="1" t="s">
        <v>28</v>
      </c>
      <c r="D246" s="1">
        <v>6655971007</v>
      </c>
      <c r="E246" s="2">
        <v>45635</v>
      </c>
      <c r="F246" s="2">
        <v>45635</v>
      </c>
      <c r="G246" s="1">
        <v>13548441877</v>
      </c>
      <c r="H246" s="1">
        <v>5093369725</v>
      </c>
      <c r="I246" s="1">
        <v>3565.78</v>
      </c>
      <c r="J246" s="2">
        <v>45665</v>
      </c>
      <c r="K246" s="1">
        <v>2922.77</v>
      </c>
      <c r="L246" s="2">
        <v>45639</v>
      </c>
      <c r="M246" s="1">
        <v>-26</v>
      </c>
      <c r="N246" s="1">
        <f t="shared" si="3"/>
        <v>-75992.02</v>
      </c>
    </row>
    <row r="247" spans="1:14">
      <c r="A247" s="1" t="s">
        <v>14</v>
      </c>
      <c r="B247" s="1" t="s">
        <v>132</v>
      </c>
      <c r="C247" s="1" t="s">
        <v>28</v>
      </c>
      <c r="D247" s="1">
        <v>6655971007</v>
      </c>
      <c r="E247" s="2">
        <v>45635</v>
      </c>
      <c r="F247" s="2">
        <v>45635</v>
      </c>
      <c r="G247" s="1">
        <v>13548447164</v>
      </c>
      <c r="H247" s="1">
        <v>5093369728</v>
      </c>
      <c r="I247" s="1">
        <v>3919.37</v>
      </c>
      <c r="J247" s="2">
        <v>45665</v>
      </c>
      <c r="K247" s="1">
        <v>3212.6</v>
      </c>
      <c r="L247" s="2">
        <v>45639</v>
      </c>
      <c r="M247" s="1">
        <v>-26</v>
      </c>
      <c r="N247" s="1">
        <f t="shared" si="3"/>
        <v>-83527.599999999991</v>
      </c>
    </row>
    <row r="248" spans="1:14">
      <c r="A248" s="1" t="s">
        <v>14</v>
      </c>
      <c r="B248" s="1" t="s">
        <v>132</v>
      </c>
      <c r="C248" s="1" t="s">
        <v>28</v>
      </c>
      <c r="D248" s="1">
        <v>6655971007</v>
      </c>
      <c r="E248" s="2">
        <v>45635</v>
      </c>
      <c r="F248" s="2">
        <v>45635</v>
      </c>
      <c r="G248" s="1">
        <v>13548459682</v>
      </c>
      <c r="H248" s="1">
        <v>5093369745</v>
      </c>
      <c r="I248" s="1">
        <v>651.41</v>
      </c>
      <c r="J248" s="2">
        <v>45665</v>
      </c>
      <c r="K248" s="1">
        <v>592.19000000000005</v>
      </c>
      <c r="L248" s="2">
        <v>45639</v>
      </c>
      <c r="M248" s="1">
        <v>-26</v>
      </c>
      <c r="N248" s="1">
        <f t="shared" si="3"/>
        <v>-15396.940000000002</v>
      </c>
    </row>
    <row r="249" spans="1:14">
      <c r="A249" s="1" t="s">
        <v>14</v>
      </c>
      <c r="B249" s="1" t="s">
        <v>132</v>
      </c>
      <c r="C249" s="1" t="s">
        <v>28</v>
      </c>
      <c r="D249" s="1">
        <v>6655971007</v>
      </c>
      <c r="E249" s="2">
        <v>45635</v>
      </c>
      <c r="F249" s="2">
        <v>45635</v>
      </c>
      <c r="G249" s="1">
        <v>13548490843</v>
      </c>
      <c r="H249" s="1">
        <v>5093369735</v>
      </c>
      <c r="I249" s="1">
        <v>5022.72</v>
      </c>
      <c r="J249" s="2">
        <v>45665</v>
      </c>
      <c r="K249" s="1">
        <v>4116.9799999999996</v>
      </c>
      <c r="L249" s="2">
        <v>45639</v>
      </c>
      <c r="M249" s="1">
        <v>-26</v>
      </c>
      <c r="N249" s="1">
        <f t="shared" si="3"/>
        <v>-107041.47999999998</v>
      </c>
    </row>
    <row r="250" spans="1:14">
      <c r="A250" s="1" t="s">
        <v>14</v>
      </c>
      <c r="B250" s="1" t="s">
        <v>132</v>
      </c>
      <c r="C250" s="1" t="s">
        <v>28</v>
      </c>
      <c r="D250" s="1">
        <v>6655971007</v>
      </c>
      <c r="E250" s="2">
        <v>45635</v>
      </c>
      <c r="F250" s="2">
        <v>45635</v>
      </c>
      <c r="G250" s="1">
        <v>13548573154</v>
      </c>
      <c r="H250" s="1">
        <v>5093369727</v>
      </c>
      <c r="I250" s="1">
        <v>938.62</v>
      </c>
      <c r="J250" s="2">
        <v>45665</v>
      </c>
      <c r="K250" s="1">
        <v>853.29</v>
      </c>
      <c r="L250" s="2">
        <v>45639</v>
      </c>
      <c r="M250" s="1">
        <v>-26</v>
      </c>
      <c r="N250" s="1">
        <f t="shared" si="3"/>
        <v>-22185.54</v>
      </c>
    </row>
    <row r="251" spans="1:14">
      <c r="A251" s="1" t="s">
        <v>14</v>
      </c>
      <c r="B251" s="1" t="s">
        <v>132</v>
      </c>
      <c r="C251" s="1" t="s">
        <v>28</v>
      </c>
      <c r="D251" s="1">
        <v>6655971007</v>
      </c>
      <c r="E251" s="2">
        <v>45635</v>
      </c>
      <c r="F251" s="2">
        <v>45635</v>
      </c>
      <c r="G251" s="1">
        <v>13548970403</v>
      </c>
      <c r="H251" s="1">
        <v>5093369741</v>
      </c>
      <c r="I251" s="1">
        <v>1950.87</v>
      </c>
      <c r="J251" s="2">
        <v>45665</v>
      </c>
      <c r="K251" s="1">
        <v>1599.07</v>
      </c>
      <c r="L251" s="2">
        <v>45639</v>
      </c>
      <c r="M251" s="1">
        <v>-26</v>
      </c>
      <c r="N251" s="1">
        <f t="shared" si="3"/>
        <v>-41575.82</v>
      </c>
    </row>
    <row r="252" spans="1:14">
      <c r="A252" s="1" t="s">
        <v>14</v>
      </c>
      <c r="B252" s="1" t="s">
        <v>132</v>
      </c>
      <c r="C252" s="1" t="s">
        <v>28</v>
      </c>
      <c r="D252" s="1">
        <v>6655971007</v>
      </c>
      <c r="E252" s="2">
        <v>45635</v>
      </c>
      <c r="F252" s="2">
        <v>45635</v>
      </c>
      <c r="G252" s="1">
        <v>13548985160</v>
      </c>
      <c r="H252" s="1">
        <v>5093369723</v>
      </c>
      <c r="I252" s="1">
        <v>4007.33</v>
      </c>
      <c r="J252" s="2">
        <v>45665</v>
      </c>
      <c r="K252" s="1">
        <v>3284.7</v>
      </c>
      <c r="L252" s="2">
        <v>45639</v>
      </c>
      <c r="M252" s="1">
        <v>-26</v>
      </c>
      <c r="N252" s="1">
        <f t="shared" si="3"/>
        <v>-85402.2</v>
      </c>
    </row>
    <row r="253" spans="1:14">
      <c r="A253" s="1" t="s">
        <v>14</v>
      </c>
      <c r="B253" s="1" t="s">
        <v>132</v>
      </c>
      <c r="C253" s="1" t="s">
        <v>28</v>
      </c>
      <c r="D253" s="1">
        <v>6655971007</v>
      </c>
      <c r="E253" s="2">
        <v>45635</v>
      </c>
      <c r="F253" s="2">
        <v>45635</v>
      </c>
      <c r="G253" s="1">
        <v>13548989541</v>
      </c>
      <c r="H253" s="1">
        <v>5093369747</v>
      </c>
      <c r="I253" s="1">
        <v>3492.14</v>
      </c>
      <c r="J253" s="2">
        <v>45665</v>
      </c>
      <c r="K253" s="1">
        <v>3174.67</v>
      </c>
      <c r="L253" s="2">
        <v>45639</v>
      </c>
      <c r="M253" s="1">
        <v>-26</v>
      </c>
      <c r="N253" s="1">
        <f t="shared" si="3"/>
        <v>-82541.42</v>
      </c>
    </row>
    <row r="254" spans="1:14">
      <c r="A254" s="1" t="s">
        <v>14</v>
      </c>
      <c r="B254" s="1" t="s">
        <v>132</v>
      </c>
      <c r="C254" s="1" t="s">
        <v>28</v>
      </c>
      <c r="D254" s="1">
        <v>6655971007</v>
      </c>
      <c r="E254" s="2">
        <v>45635</v>
      </c>
      <c r="F254" s="2">
        <v>45635</v>
      </c>
      <c r="G254" s="1">
        <v>13548990744</v>
      </c>
      <c r="H254" s="1">
        <v>5093369729</v>
      </c>
      <c r="I254" s="1">
        <v>2742.11</v>
      </c>
      <c r="J254" s="2">
        <v>45665</v>
      </c>
      <c r="K254" s="1">
        <v>2492.83</v>
      </c>
      <c r="L254" s="2">
        <v>45639</v>
      </c>
      <c r="M254" s="1">
        <v>-26</v>
      </c>
      <c r="N254" s="1">
        <f t="shared" si="3"/>
        <v>-64813.58</v>
      </c>
    </row>
    <row r="255" spans="1:14">
      <c r="A255" s="1" t="s">
        <v>14</v>
      </c>
      <c r="B255" s="1" t="s">
        <v>132</v>
      </c>
      <c r="C255" s="1" t="s">
        <v>28</v>
      </c>
      <c r="D255" s="1">
        <v>6655971007</v>
      </c>
      <c r="E255" s="2">
        <v>45636</v>
      </c>
      <c r="F255" s="2">
        <v>45636</v>
      </c>
      <c r="G255" s="1">
        <v>13548991258</v>
      </c>
      <c r="H255" s="1">
        <v>5093369726</v>
      </c>
      <c r="I255" s="1">
        <v>4102.32</v>
      </c>
      <c r="J255" s="2">
        <v>45666</v>
      </c>
      <c r="K255" s="1">
        <v>3729.38</v>
      </c>
      <c r="L255" s="2">
        <v>45639</v>
      </c>
      <c r="M255" s="1">
        <v>-27</v>
      </c>
      <c r="N255" s="1">
        <f t="shared" si="3"/>
        <v>-100693.26000000001</v>
      </c>
    </row>
    <row r="256" spans="1:14">
      <c r="A256" s="1" t="s">
        <v>14</v>
      </c>
      <c r="B256" s="1" t="s">
        <v>132</v>
      </c>
      <c r="C256" s="1" t="s">
        <v>202</v>
      </c>
      <c r="D256" s="1" t="s">
        <v>203</v>
      </c>
      <c r="E256" s="2">
        <v>45637</v>
      </c>
      <c r="F256" s="2">
        <v>45637</v>
      </c>
      <c r="G256" s="1">
        <v>13554012778</v>
      </c>
      <c r="H256" s="1" t="s">
        <v>35</v>
      </c>
      <c r="I256" s="1">
        <v>4603.12</v>
      </c>
      <c r="J256" s="2">
        <v>45667</v>
      </c>
      <c r="K256" s="1">
        <v>4603.12</v>
      </c>
      <c r="L256" s="2">
        <v>45639</v>
      </c>
      <c r="M256" s="1">
        <v>-28</v>
      </c>
      <c r="N256" s="1">
        <f t="shared" si="3"/>
        <v>-128887.36</v>
      </c>
    </row>
    <row r="257" spans="1:14">
      <c r="A257" s="1" t="s">
        <v>14</v>
      </c>
      <c r="B257" s="1" t="s">
        <v>132</v>
      </c>
      <c r="C257" s="1" t="s">
        <v>28</v>
      </c>
      <c r="D257" s="1">
        <v>6655971007</v>
      </c>
      <c r="E257" s="2">
        <v>45636</v>
      </c>
      <c r="F257" s="2">
        <v>45636</v>
      </c>
      <c r="G257" s="1">
        <v>13555722718</v>
      </c>
      <c r="H257" s="1">
        <v>5095184601</v>
      </c>
      <c r="I257" s="1">
        <v>137.88</v>
      </c>
      <c r="J257" s="2">
        <v>45666</v>
      </c>
      <c r="K257" s="1">
        <v>113.02</v>
      </c>
      <c r="L257" s="2">
        <v>45639</v>
      </c>
      <c r="M257" s="1">
        <v>-27</v>
      </c>
      <c r="N257" s="1">
        <f t="shared" si="3"/>
        <v>-3051.54</v>
      </c>
    </row>
    <row r="258" spans="1:14">
      <c r="A258" s="1" t="s">
        <v>14</v>
      </c>
      <c r="B258" s="1" t="s">
        <v>132</v>
      </c>
      <c r="C258" s="1" t="s">
        <v>204</v>
      </c>
      <c r="D258" s="1" t="s">
        <v>205</v>
      </c>
      <c r="E258" s="2">
        <v>45637</v>
      </c>
      <c r="F258" s="2">
        <v>45637</v>
      </c>
      <c r="G258" s="1">
        <v>13556658597</v>
      </c>
      <c r="H258" s="1">
        <v>53</v>
      </c>
      <c r="I258" s="1">
        <v>5334.62</v>
      </c>
      <c r="J258" s="2">
        <v>45667</v>
      </c>
      <c r="K258" s="1">
        <v>4372.6400000000003</v>
      </c>
      <c r="L258" s="2">
        <v>45642</v>
      </c>
      <c r="M258" s="1">
        <v>-25</v>
      </c>
      <c r="N258" s="1">
        <f t="shared" si="3"/>
        <v>-109316.00000000001</v>
      </c>
    </row>
    <row r="259" spans="1:14">
      <c r="A259" s="1" t="s">
        <v>14</v>
      </c>
      <c r="B259" s="1" t="s">
        <v>132</v>
      </c>
      <c r="C259" s="1" t="s">
        <v>165</v>
      </c>
      <c r="D259" s="1">
        <v>1740400922</v>
      </c>
      <c r="E259" s="2">
        <v>45638</v>
      </c>
      <c r="F259" s="2">
        <v>45638</v>
      </c>
      <c r="G259" s="1">
        <v>13574582197</v>
      </c>
      <c r="H259" s="1">
        <v>371</v>
      </c>
      <c r="I259" s="1">
        <v>19177.18</v>
      </c>
      <c r="J259" s="2">
        <v>45668</v>
      </c>
      <c r="K259" s="1">
        <v>15719</v>
      </c>
      <c r="L259" s="2">
        <v>45643</v>
      </c>
      <c r="M259" s="1">
        <v>-25</v>
      </c>
      <c r="N259" s="1">
        <f t="shared" ref="N259:N322" si="4">(K259*M259)</f>
        <v>-392975</v>
      </c>
    </row>
    <row r="260" spans="1:14">
      <c r="A260" s="1" t="s">
        <v>14</v>
      </c>
      <c r="B260" s="1" t="s">
        <v>132</v>
      </c>
      <c r="C260" s="1" t="s">
        <v>28</v>
      </c>
      <c r="D260" s="1">
        <v>6655971007</v>
      </c>
      <c r="E260" s="2">
        <v>45637</v>
      </c>
      <c r="F260" s="2">
        <v>45637</v>
      </c>
      <c r="G260" s="1">
        <v>13574698321</v>
      </c>
      <c r="H260" s="1">
        <v>5098784108</v>
      </c>
      <c r="I260" s="1">
        <v>1261.83</v>
      </c>
      <c r="J260" s="2">
        <v>45667</v>
      </c>
      <c r="K260" s="1">
        <v>1034.29</v>
      </c>
      <c r="L260" s="2">
        <v>45639</v>
      </c>
      <c r="M260" s="1">
        <v>-28</v>
      </c>
      <c r="N260" s="1">
        <f t="shared" si="4"/>
        <v>-28960.12</v>
      </c>
    </row>
    <row r="261" spans="1:14">
      <c r="A261" s="1" t="s">
        <v>14</v>
      </c>
      <c r="B261" s="1" t="s">
        <v>132</v>
      </c>
      <c r="C261" s="1" t="s">
        <v>28</v>
      </c>
      <c r="D261" s="1">
        <v>6655971007</v>
      </c>
      <c r="E261" s="2">
        <v>45638</v>
      </c>
      <c r="F261" s="2">
        <v>45638</v>
      </c>
      <c r="G261" s="1">
        <v>13574699675</v>
      </c>
      <c r="H261" s="1">
        <v>5098784109</v>
      </c>
      <c r="I261" s="1">
        <v>3880.37</v>
      </c>
      <c r="J261" s="2">
        <v>45668</v>
      </c>
      <c r="K261" s="1">
        <v>3180.63</v>
      </c>
      <c r="L261" s="2">
        <v>45639</v>
      </c>
      <c r="M261" s="1">
        <v>-29</v>
      </c>
      <c r="N261" s="1">
        <f t="shared" si="4"/>
        <v>-92238.27</v>
      </c>
    </row>
    <row r="262" spans="1:14">
      <c r="A262" s="1" t="s">
        <v>14</v>
      </c>
      <c r="B262" s="1" t="s">
        <v>132</v>
      </c>
      <c r="C262" s="1" t="s">
        <v>41</v>
      </c>
      <c r="D262" s="1">
        <v>2934390929</v>
      </c>
      <c r="E262" s="2">
        <v>45639</v>
      </c>
      <c r="F262" s="2">
        <v>45639</v>
      </c>
      <c r="G262" s="1">
        <v>13586536437</v>
      </c>
      <c r="H262" s="1">
        <v>1.5002024000342899E+17</v>
      </c>
      <c r="I262" s="1">
        <v>1184.72</v>
      </c>
      <c r="J262" s="2">
        <v>45669</v>
      </c>
      <c r="K262" s="1">
        <v>1133.17</v>
      </c>
      <c r="L262" s="2">
        <v>45645</v>
      </c>
      <c r="M262" s="1">
        <v>-24</v>
      </c>
      <c r="N262" s="1">
        <f t="shared" si="4"/>
        <v>-27196.080000000002</v>
      </c>
    </row>
    <row r="263" spans="1:14">
      <c r="A263" s="1" t="s">
        <v>14</v>
      </c>
      <c r="B263" s="1" t="s">
        <v>132</v>
      </c>
      <c r="C263" s="1" t="s">
        <v>163</v>
      </c>
      <c r="D263" s="1">
        <v>2339030906</v>
      </c>
      <c r="E263" s="2">
        <v>45640</v>
      </c>
      <c r="F263" s="2">
        <v>45640</v>
      </c>
      <c r="G263" s="1">
        <v>13591798564</v>
      </c>
      <c r="H263" s="1">
        <v>64</v>
      </c>
      <c r="I263" s="1">
        <v>4730</v>
      </c>
      <c r="J263" s="2">
        <v>45670</v>
      </c>
      <c r="K263" s="1">
        <v>4300</v>
      </c>
      <c r="L263" s="2">
        <v>45644</v>
      </c>
      <c r="M263" s="1">
        <v>-26</v>
      </c>
      <c r="N263" s="1">
        <f t="shared" si="4"/>
        <v>-111800</v>
      </c>
    </row>
    <row r="264" spans="1:14">
      <c r="A264" s="1" t="s">
        <v>14</v>
      </c>
      <c r="B264" s="1" t="s">
        <v>132</v>
      </c>
      <c r="C264" s="1" t="s">
        <v>163</v>
      </c>
      <c r="D264" s="1">
        <v>2339030906</v>
      </c>
      <c r="E264" s="2">
        <v>45640</v>
      </c>
      <c r="F264" s="2">
        <v>45640</v>
      </c>
      <c r="G264" s="1">
        <v>13592156260</v>
      </c>
      <c r="H264" s="1">
        <v>65</v>
      </c>
      <c r="I264" s="1">
        <v>660</v>
      </c>
      <c r="J264" s="2">
        <v>45670</v>
      </c>
      <c r="K264" s="1">
        <v>600</v>
      </c>
      <c r="L264" s="2">
        <v>45644</v>
      </c>
      <c r="M264" s="1">
        <v>-26</v>
      </c>
      <c r="N264" s="1">
        <f t="shared" si="4"/>
        <v>-15600</v>
      </c>
    </row>
    <row r="265" spans="1:14">
      <c r="A265" s="1" t="s">
        <v>14</v>
      </c>
      <c r="B265" s="1" t="s">
        <v>132</v>
      </c>
      <c r="C265" s="1" t="s">
        <v>163</v>
      </c>
      <c r="D265" s="1">
        <v>2339030906</v>
      </c>
      <c r="E265" s="2">
        <v>45640</v>
      </c>
      <c r="F265" s="2">
        <v>45640</v>
      </c>
      <c r="G265" s="1">
        <v>13592156651</v>
      </c>
      <c r="H265" s="1">
        <v>66</v>
      </c>
      <c r="I265" s="1">
        <v>6930</v>
      </c>
      <c r="J265" s="2">
        <v>45670</v>
      </c>
      <c r="K265" s="1">
        <v>6300</v>
      </c>
      <c r="L265" s="2">
        <v>45644</v>
      </c>
      <c r="M265" s="1">
        <v>-26</v>
      </c>
      <c r="N265" s="1">
        <f t="shared" si="4"/>
        <v>-163800</v>
      </c>
    </row>
    <row r="266" spans="1:14">
      <c r="A266" s="1" t="s">
        <v>14</v>
      </c>
      <c r="B266" s="1" t="s">
        <v>132</v>
      </c>
      <c r="C266" s="1" t="s">
        <v>126</v>
      </c>
      <c r="D266" s="1">
        <v>488410010</v>
      </c>
      <c r="E266" s="2">
        <v>45642</v>
      </c>
      <c r="F266" s="2">
        <v>45642</v>
      </c>
      <c r="G266" s="1">
        <v>13611405871</v>
      </c>
      <c r="H266" s="1">
        <v>4220725800065250</v>
      </c>
      <c r="I266" s="1">
        <v>265.8</v>
      </c>
      <c r="J266" s="2">
        <v>45672</v>
      </c>
      <c r="K266" s="1">
        <v>217.87</v>
      </c>
      <c r="L266" s="2">
        <v>45643</v>
      </c>
      <c r="M266" s="1">
        <v>-29</v>
      </c>
      <c r="N266" s="1">
        <f t="shared" si="4"/>
        <v>-6318.2300000000005</v>
      </c>
    </row>
    <row r="267" spans="1:14">
      <c r="A267" s="1" t="s">
        <v>14</v>
      </c>
      <c r="B267" s="1" t="s">
        <v>132</v>
      </c>
      <c r="C267" s="1" t="s">
        <v>126</v>
      </c>
      <c r="D267" s="1">
        <v>488410010</v>
      </c>
      <c r="E267" s="2">
        <v>45642</v>
      </c>
      <c r="F267" s="2">
        <v>45642</v>
      </c>
      <c r="G267" s="1">
        <v>13611889114</v>
      </c>
      <c r="H267" s="1" t="s">
        <v>206</v>
      </c>
      <c r="I267" s="1">
        <v>130.30000000000001</v>
      </c>
      <c r="J267" s="2">
        <v>45672</v>
      </c>
      <c r="K267" s="1">
        <v>106.8</v>
      </c>
      <c r="L267" s="2">
        <v>45643</v>
      </c>
      <c r="M267" s="1">
        <v>-29</v>
      </c>
      <c r="N267" s="1">
        <f t="shared" si="4"/>
        <v>-3097.2</v>
      </c>
    </row>
    <row r="268" spans="1:14">
      <c r="A268" s="1" t="s">
        <v>14</v>
      </c>
      <c r="B268" s="1" t="s">
        <v>132</v>
      </c>
      <c r="C268" s="1" t="s">
        <v>126</v>
      </c>
      <c r="D268" s="1">
        <v>488410010</v>
      </c>
      <c r="E268" s="2">
        <v>45642</v>
      </c>
      <c r="F268" s="2">
        <v>45642</v>
      </c>
      <c r="G268" s="1">
        <v>13612139293</v>
      </c>
      <c r="H268" s="1" t="s">
        <v>207</v>
      </c>
      <c r="I268" s="1">
        <v>81.78</v>
      </c>
      <c r="J268" s="2">
        <v>45672</v>
      </c>
      <c r="K268" s="1">
        <v>67.03</v>
      </c>
      <c r="L268" s="2">
        <v>45643</v>
      </c>
      <c r="M268" s="1">
        <v>-29</v>
      </c>
      <c r="N268" s="1">
        <f t="shared" si="4"/>
        <v>-1943.8700000000001</v>
      </c>
    </row>
    <row r="269" spans="1:14">
      <c r="A269" s="1" t="s">
        <v>14</v>
      </c>
      <c r="B269" s="1" t="s">
        <v>208</v>
      </c>
      <c r="C269" s="1" t="s">
        <v>126</v>
      </c>
      <c r="D269" s="1">
        <v>488410010</v>
      </c>
      <c r="E269" s="2">
        <v>45517</v>
      </c>
      <c r="F269" s="2">
        <v>45517</v>
      </c>
      <c r="G269" s="1">
        <v>12762042133</v>
      </c>
      <c r="H269" s="1" t="s">
        <v>209</v>
      </c>
      <c r="I269" s="1">
        <v>4.8499999999999996</v>
      </c>
      <c r="J269" s="2">
        <v>45547</v>
      </c>
      <c r="K269" s="1">
        <v>4.1900000000000004</v>
      </c>
      <c r="L269" s="2">
        <v>45610</v>
      </c>
      <c r="M269" s="1">
        <v>63</v>
      </c>
      <c r="N269" s="1">
        <f t="shared" si="4"/>
        <v>263.97000000000003</v>
      </c>
    </row>
    <row r="270" spans="1:14">
      <c r="A270" s="1" t="s">
        <v>14</v>
      </c>
      <c r="B270" s="1" t="s">
        <v>208</v>
      </c>
      <c r="C270" s="1" t="s">
        <v>126</v>
      </c>
      <c r="D270" s="1">
        <v>488410010</v>
      </c>
      <c r="E270" s="2">
        <v>45517</v>
      </c>
      <c r="F270" s="2">
        <v>45517</v>
      </c>
      <c r="G270" s="1">
        <v>12763247598</v>
      </c>
      <c r="H270" s="1" t="s">
        <v>210</v>
      </c>
      <c r="I270" s="1">
        <v>202.36</v>
      </c>
      <c r="J270" s="2">
        <v>45547</v>
      </c>
      <c r="K270" s="1">
        <v>169.8</v>
      </c>
      <c r="L270" s="2">
        <v>45610</v>
      </c>
      <c r="M270" s="1">
        <v>63</v>
      </c>
      <c r="N270" s="1">
        <f t="shared" si="4"/>
        <v>10697.400000000001</v>
      </c>
    </row>
    <row r="271" spans="1:14">
      <c r="A271" s="1" t="s">
        <v>14</v>
      </c>
      <c r="B271" s="1" t="s">
        <v>208</v>
      </c>
      <c r="C271" s="1" t="s">
        <v>211</v>
      </c>
      <c r="D271" s="1" t="s">
        <v>212</v>
      </c>
      <c r="E271" s="2">
        <v>45547</v>
      </c>
      <c r="F271" s="2">
        <v>45547</v>
      </c>
      <c r="G271" s="1">
        <v>12930877182</v>
      </c>
      <c r="H271" s="1">
        <v>6</v>
      </c>
      <c r="I271" s="1">
        <v>1250</v>
      </c>
      <c r="J271" s="2">
        <v>45577</v>
      </c>
      <c r="K271" s="1">
        <v>1250</v>
      </c>
      <c r="L271" s="2">
        <v>45566</v>
      </c>
      <c r="M271" s="1">
        <v>-11</v>
      </c>
      <c r="N271" s="1">
        <f t="shared" si="4"/>
        <v>-13750</v>
      </c>
    </row>
    <row r="272" spans="1:14">
      <c r="A272" s="1" t="s">
        <v>14</v>
      </c>
      <c r="B272" s="1" t="s">
        <v>208</v>
      </c>
      <c r="C272" s="1" t="s">
        <v>213</v>
      </c>
      <c r="D272" s="1">
        <v>97103880585</v>
      </c>
      <c r="E272" s="2">
        <v>45556</v>
      </c>
      <c r="F272" s="2">
        <v>45556</v>
      </c>
      <c r="G272" s="1">
        <v>12993277080</v>
      </c>
      <c r="H272" s="1">
        <v>1024237309</v>
      </c>
      <c r="I272" s="1">
        <v>10.5</v>
      </c>
      <c r="J272" s="2">
        <v>45586</v>
      </c>
      <c r="K272" s="1">
        <v>10.5</v>
      </c>
      <c r="L272" s="2">
        <v>45566</v>
      </c>
      <c r="M272" s="1">
        <v>-20</v>
      </c>
      <c r="N272" s="1">
        <f t="shared" si="4"/>
        <v>-210</v>
      </c>
    </row>
    <row r="273" spans="1:14">
      <c r="A273" s="1" t="s">
        <v>14</v>
      </c>
      <c r="B273" s="1" t="s">
        <v>208</v>
      </c>
      <c r="C273" s="1" t="s">
        <v>213</v>
      </c>
      <c r="D273" s="1">
        <v>97103880585</v>
      </c>
      <c r="E273" s="2">
        <v>45559</v>
      </c>
      <c r="F273" s="2">
        <v>45559</v>
      </c>
      <c r="G273" s="1">
        <v>13012915352</v>
      </c>
      <c r="H273" s="1">
        <v>1024240537</v>
      </c>
      <c r="I273" s="1">
        <v>15.89</v>
      </c>
      <c r="J273" s="2">
        <v>45589</v>
      </c>
      <c r="K273" s="1">
        <v>15.89</v>
      </c>
      <c r="L273" s="2">
        <v>45566</v>
      </c>
      <c r="M273" s="1">
        <v>-23</v>
      </c>
      <c r="N273" s="1">
        <f t="shared" si="4"/>
        <v>-365.47</v>
      </c>
    </row>
    <row r="274" spans="1:14">
      <c r="A274" s="1" t="s">
        <v>14</v>
      </c>
      <c r="B274" s="1" t="s">
        <v>208</v>
      </c>
      <c r="C274" s="1" t="s">
        <v>214</v>
      </c>
      <c r="D274" s="1">
        <v>1484180391</v>
      </c>
      <c r="E274" s="2">
        <v>45560</v>
      </c>
      <c r="F274" s="2">
        <v>45560</v>
      </c>
      <c r="G274" s="1">
        <v>13016490441</v>
      </c>
      <c r="H274" s="1" t="s">
        <v>215</v>
      </c>
      <c r="I274" s="1">
        <v>4105.59</v>
      </c>
      <c r="J274" s="2">
        <v>45590</v>
      </c>
      <c r="K274" s="1">
        <v>3365.24</v>
      </c>
      <c r="L274" s="2">
        <v>45587</v>
      </c>
      <c r="M274" s="1">
        <v>-3</v>
      </c>
      <c r="N274" s="1">
        <f t="shared" si="4"/>
        <v>-10095.719999999999</v>
      </c>
    </row>
    <row r="275" spans="1:14">
      <c r="A275" s="1" t="s">
        <v>14</v>
      </c>
      <c r="B275" s="1" t="s">
        <v>208</v>
      </c>
      <c r="C275" s="1" t="s">
        <v>214</v>
      </c>
      <c r="D275" s="1">
        <v>1484180391</v>
      </c>
      <c r="E275" s="2">
        <v>45560</v>
      </c>
      <c r="F275" s="2">
        <v>45560</v>
      </c>
      <c r="G275" s="1">
        <v>13016490610</v>
      </c>
      <c r="H275" s="1" t="s">
        <v>216</v>
      </c>
      <c r="I275" s="1">
        <v>986.11</v>
      </c>
      <c r="J275" s="2">
        <v>45590</v>
      </c>
      <c r="K275" s="1">
        <v>808.29</v>
      </c>
      <c r="L275" s="2">
        <v>45588</v>
      </c>
      <c r="M275" s="1">
        <v>-2</v>
      </c>
      <c r="N275" s="1">
        <f t="shared" si="4"/>
        <v>-1616.58</v>
      </c>
    </row>
    <row r="276" spans="1:14">
      <c r="A276" s="1" t="s">
        <v>14</v>
      </c>
      <c r="B276" s="1" t="s">
        <v>208</v>
      </c>
      <c r="C276" s="1" t="s">
        <v>217</v>
      </c>
      <c r="D276" s="1">
        <v>2161330929</v>
      </c>
      <c r="E276" s="2">
        <v>45566</v>
      </c>
      <c r="F276" s="2">
        <v>45566</v>
      </c>
      <c r="G276" s="1">
        <v>13057330777</v>
      </c>
      <c r="H276" s="1" t="s">
        <v>218</v>
      </c>
      <c r="I276" s="1">
        <v>2059.0100000000002</v>
      </c>
      <c r="J276" s="2">
        <v>45596</v>
      </c>
      <c r="K276" s="1">
        <v>1687.71</v>
      </c>
      <c r="L276" s="2">
        <v>45573</v>
      </c>
      <c r="M276" s="1">
        <v>-23</v>
      </c>
      <c r="N276" s="1">
        <f t="shared" si="4"/>
        <v>-38817.33</v>
      </c>
    </row>
    <row r="277" spans="1:14">
      <c r="A277" s="1" t="s">
        <v>14</v>
      </c>
      <c r="B277" s="1" t="s">
        <v>208</v>
      </c>
      <c r="C277" s="1" t="s">
        <v>217</v>
      </c>
      <c r="D277" s="1">
        <v>2161330929</v>
      </c>
      <c r="E277" s="2">
        <v>45566</v>
      </c>
      <c r="F277" s="2">
        <v>45566</v>
      </c>
      <c r="G277" s="1">
        <v>13057330804</v>
      </c>
      <c r="H277" s="1" t="s">
        <v>219</v>
      </c>
      <c r="I277" s="1">
        <v>3457.85</v>
      </c>
      <c r="J277" s="2">
        <v>45596</v>
      </c>
      <c r="K277" s="1">
        <v>2834.3</v>
      </c>
      <c r="L277" s="2">
        <v>45573</v>
      </c>
      <c r="M277" s="1">
        <v>-23</v>
      </c>
      <c r="N277" s="1">
        <f t="shared" si="4"/>
        <v>-65188.9</v>
      </c>
    </row>
    <row r="278" spans="1:14">
      <c r="A278" s="1" t="s">
        <v>14</v>
      </c>
      <c r="B278" s="1" t="s">
        <v>208</v>
      </c>
      <c r="C278" s="1" t="s">
        <v>23</v>
      </c>
      <c r="D278" s="1">
        <v>486680226</v>
      </c>
      <c r="E278" s="2">
        <v>45567</v>
      </c>
      <c r="F278" s="2">
        <v>45567</v>
      </c>
      <c r="G278" s="1">
        <v>13061875172</v>
      </c>
      <c r="H278" s="1" t="s">
        <v>220</v>
      </c>
      <c r="I278" s="1">
        <v>267.38</v>
      </c>
      <c r="J278" s="2">
        <v>45597</v>
      </c>
      <c r="K278" s="1">
        <v>219.16</v>
      </c>
      <c r="L278" s="2">
        <v>45569</v>
      </c>
      <c r="M278" s="1">
        <v>-28</v>
      </c>
      <c r="N278" s="1">
        <f t="shared" si="4"/>
        <v>-6136.48</v>
      </c>
    </row>
    <row r="279" spans="1:14">
      <c r="A279" s="1" t="s">
        <v>14</v>
      </c>
      <c r="B279" s="1" t="s">
        <v>208</v>
      </c>
      <c r="C279" s="1" t="s">
        <v>221</v>
      </c>
      <c r="D279" s="1">
        <v>1050610953</v>
      </c>
      <c r="E279" s="2">
        <v>45568</v>
      </c>
      <c r="F279" s="2">
        <v>45568</v>
      </c>
      <c r="G279" s="1">
        <v>13074348341</v>
      </c>
      <c r="H279" s="1">
        <v>172</v>
      </c>
      <c r="I279" s="1">
        <v>5171.25</v>
      </c>
      <c r="J279" s="2">
        <v>45598</v>
      </c>
      <c r="K279" s="1">
        <v>4238.7299999999996</v>
      </c>
      <c r="L279" s="2">
        <v>45569</v>
      </c>
      <c r="M279" s="1">
        <v>-29</v>
      </c>
      <c r="N279" s="1">
        <f t="shared" si="4"/>
        <v>-122923.16999999998</v>
      </c>
    </row>
    <row r="280" spans="1:14">
      <c r="A280" s="1" t="s">
        <v>14</v>
      </c>
      <c r="B280" s="1" t="s">
        <v>208</v>
      </c>
      <c r="C280" s="1" t="s">
        <v>122</v>
      </c>
      <c r="D280" s="1">
        <v>890370372</v>
      </c>
      <c r="E280" s="2">
        <v>45568</v>
      </c>
      <c r="F280" s="2">
        <v>45568</v>
      </c>
      <c r="G280" s="1">
        <v>13078220692</v>
      </c>
      <c r="H280" s="1">
        <v>24261151</v>
      </c>
      <c r="I280" s="1">
        <v>8174</v>
      </c>
      <c r="J280" s="2">
        <v>45598</v>
      </c>
      <c r="K280" s="1">
        <v>6700</v>
      </c>
      <c r="L280" s="2">
        <v>45588</v>
      </c>
      <c r="M280" s="1">
        <v>-10</v>
      </c>
      <c r="N280" s="1">
        <f t="shared" si="4"/>
        <v>-67000</v>
      </c>
    </row>
    <row r="281" spans="1:14">
      <c r="A281" s="1" t="s">
        <v>14</v>
      </c>
      <c r="B281" s="1" t="s">
        <v>208</v>
      </c>
      <c r="C281" s="1" t="s">
        <v>28</v>
      </c>
      <c r="D281" s="1">
        <v>6655971007</v>
      </c>
      <c r="E281" s="2">
        <v>45572</v>
      </c>
      <c r="F281" s="2">
        <v>45572</v>
      </c>
      <c r="G281" s="1">
        <v>13100134632</v>
      </c>
      <c r="H281" s="1">
        <v>5076509924</v>
      </c>
      <c r="I281" s="1">
        <v>150.22999999999999</v>
      </c>
      <c r="J281" s="2">
        <v>45602</v>
      </c>
      <c r="K281" s="1">
        <v>123.14</v>
      </c>
      <c r="L281" s="2">
        <v>45587</v>
      </c>
      <c r="M281" s="1">
        <v>-15</v>
      </c>
      <c r="N281" s="1">
        <f t="shared" si="4"/>
        <v>-1847.1</v>
      </c>
    </row>
    <row r="282" spans="1:14">
      <c r="A282" s="1" t="s">
        <v>14</v>
      </c>
      <c r="B282" s="1" t="s">
        <v>208</v>
      </c>
      <c r="C282" s="1" t="s">
        <v>222</v>
      </c>
      <c r="D282" s="1">
        <v>188640916</v>
      </c>
      <c r="E282" s="2">
        <v>45572</v>
      </c>
      <c r="F282" s="2">
        <v>45572</v>
      </c>
      <c r="G282" s="1">
        <v>13101447068</v>
      </c>
      <c r="H282" s="1" t="s">
        <v>223</v>
      </c>
      <c r="I282" s="1">
        <v>187.55</v>
      </c>
      <c r="J282" s="2">
        <v>45602</v>
      </c>
      <c r="K282" s="1">
        <v>153.72999999999999</v>
      </c>
      <c r="L282" s="2">
        <v>45587</v>
      </c>
      <c r="M282" s="1">
        <v>-15</v>
      </c>
      <c r="N282" s="1">
        <f t="shared" si="4"/>
        <v>-2305.9499999999998</v>
      </c>
    </row>
    <row r="283" spans="1:14">
      <c r="A283" s="1" t="s">
        <v>14</v>
      </c>
      <c r="B283" s="1" t="s">
        <v>208</v>
      </c>
      <c r="C283" s="1" t="s">
        <v>224</v>
      </c>
      <c r="D283" s="1">
        <v>865220156</v>
      </c>
      <c r="E283" s="2">
        <v>45574</v>
      </c>
      <c r="F283" s="2">
        <v>45574</v>
      </c>
      <c r="G283" s="1">
        <v>13109743448</v>
      </c>
      <c r="H283" s="1">
        <v>2407900102423</v>
      </c>
      <c r="I283" s="1">
        <v>164.57</v>
      </c>
      <c r="J283" s="2">
        <v>45604</v>
      </c>
      <c r="K283" s="1">
        <v>134.88999999999999</v>
      </c>
      <c r="L283" s="2">
        <v>45588</v>
      </c>
      <c r="M283" s="1">
        <v>-16</v>
      </c>
      <c r="N283" s="1">
        <f t="shared" si="4"/>
        <v>-2158.2399999999998</v>
      </c>
    </row>
    <row r="284" spans="1:14">
      <c r="A284" s="1" t="s">
        <v>14</v>
      </c>
      <c r="B284" s="1" t="s">
        <v>208</v>
      </c>
      <c r="C284" s="1" t="s">
        <v>26</v>
      </c>
      <c r="D284" s="1">
        <v>12878470157</v>
      </c>
      <c r="E284" s="2">
        <v>45574</v>
      </c>
      <c r="F284" s="2">
        <v>45574</v>
      </c>
      <c r="G284" s="1">
        <v>13110249807</v>
      </c>
      <c r="H284" s="1" t="s">
        <v>225</v>
      </c>
      <c r="I284" s="1">
        <v>587</v>
      </c>
      <c r="J284" s="2">
        <v>45604</v>
      </c>
      <c r="K284" s="1">
        <v>481.15</v>
      </c>
      <c r="L284" s="2">
        <v>45588</v>
      </c>
      <c r="M284" s="1">
        <v>-16</v>
      </c>
      <c r="N284" s="1">
        <f t="shared" si="4"/>
        <v>-7698.4</v>
      </c>
    </row>
    <row r="285" spans="1:14">
      <c r="A285" s="1" t="s">
        <v>14</v>
      </c>
      <c r="B285" s="1" t="s">
        <v>208</v>
      </c>
      <c r="C285" s="1" t="s">
        <v>28</v>
      </c>
      <c r="D285" s="1">
        <v>6655971007</v>
      </c>
      <c r="E285" s="2">
        <v>45574</v>
      </c>
      <c r="F285" s="2">
        <v>45574</v>
      </c>
      <c r="G285" s="1">
        <v>13110989789</v>
      </c>
      <c r="H285" s="1">
        <v>5076509917</v>
      </c>
      <c r="I285" s="1">
        <v>5.98</v>
      </c>
      <c r="J285" s="2">
        <v>45604</v>
      </c>
      <c r="K285" s="1">
        <v>4.9000000000000004</v>
      </c>
      <c r="L285" s="2">
        <v>45587</v>
      </c>
      <c r="M285" s="1">
        <v>-17</v>
      </c>
      <c r="N285" s="1">
        <f t="shared" si="4"/>
        <v>-83.300000000000011</v>
      </c>
    </row>
    <row r="286" spans="1:14">
      <c r="A286" s="1" t="s">
        <v>14</v>
      </c>
      <c r="B286" s="1" t="s">
        <v>208</v>
      </c>
      <c r="C286" s="1" t="s">
        <v>28</v>
      </c>
      <c r="D286" s="1">
        <v>6655971007</v>
      </c>
      <c r="E286" s="2">
        <v>45574</v>
      </c>
      <c r="F286" s="2">
        <v>45574</v>
      </c>
      <c r="G286" s="1">
        <v>13115855034</v>
      </c>
      <c r="H286" s="1">
        <v>5076509913</v>
      </c>
      <c r="I286" s="1">
        <v>4557.21</v>
      </c>
      <c r="J286" s="2">
        <v>45604</v>
      </c>
      <c r="K286" s="1">
        <v>3735.42</v>
      </c>
      <c r="L286" s="2">
        <v>45587</v>
      </c>
      <c r="M286" s="1">
        <v>-17</v>
      </c>
      <c r="N286" s="1">
        <f t="shared" si="4"/>
        <v>-63502.14</v>
      </c>
    </row>
    <row r="287" spans="1:14">
      <c r="A287" s="1" t="s">
        <v>14</v>
      </c>
      <c r="B287" s="1" t="s">
        <v>208</v>
      </c>
      <c r="C287" s="1" t="s">
        <v>214</v>
      </c>
      <c r="D287" s="1">
        <v>1484180391</v>
      </c>
      <c r="E287" s="2">
        <v>45575</v>
      </c>
      <c r="F287" s="2">
        <v>45575</v>
      </c>
      <c r="G287" s="1">
        <v>13125915375</v>
      </c>
      <c r="H287" s="1" t="s">
        <v>226</v>
      </c>
      <c r="I287" s="1">
        <v>8813.89</v>
      </c>
      <c r="J287" s="2">
        <v>45605</v>
      </c>
      <c r="K287" s="1">
        <v>7224.5</v>
      </c>
      <c r="L287" s="2">
        <v>45590</v>
      </c>
      <c r="M287" s="1">
        <v>-15</v>
      </c>
      <c r="N287" s="1">
        <f t="shared" si="4"/>
        <v>-108367.5</v>
      </c>
    </row>
    <row r="288" spans="1:14">
      <c r="A288" s="1" t="s">
        <v>14</v>
      </c>
      <c r="B288" s="1" t="s">
        <v>208</v>
      </c>
      <c r="C288" s="1" t="s">
        <v>126</v>
      </c>
      <c r="D288" s="1">
        <v>488410010</v>
      </c>
      <c r="E288" s="2">
        <v>45578</v>
      </c>
      <c r="F288" s="2">
        <v>45578</v>
      </c>
      <c r="G288" s="1">
        <v>13150177743</v>
      </c>
      <c r="H288" s="1" t="s">
        <v>227</v>
      </c>
      <c r="I288" s="1">
        <v>3.66</v>
      </c>
      <c r="J288" s="2">
        <v>45608</v>
      </c>
      <c r="K288" s="1">
        <v>3</v>
      </c>
      <c r="L288" s="2">
        <v>45587</v>
      </c>
      <c r="M288" s="1">
        <v>-21</v>
      </c>
      <c r="N288" s="1">
        <f t="shared" si="4"/>
        <v>-63</v>
      </c>
    </row>
    <row r="289" spans="1:14">
      <c r="A289" s="1" t="s">
        <v>14</v>
      </c>
      <c r="B289" s="1" t="s">
        <v>208</v>
      </c>
      <c r="C289" s="1" t="s">
        <v>126</v>
      </c>
      <c r="D289" s="1">
        <v>488410010</v>
      </c>
      <c r="E289" s="2">
        <v>45578</v>
      </c>
      <c r="F289" s="2">
        <v>45578</v>
      </c>
      <c r="G289" s="1">
        <v>13150586550</v>
      </c>
      <c r="H289" s="1" t="s">
        <v>228</v>
      </c>
      <c r="I289" s="1">
        <v>180.56</v>
      </c>
      <c r="J289" s="2">
        <v>45608</v>
      </c>
      <c r="K289" s="1">
        <v>148</v>
      </c>
      <c r="L289" s="2">
        <v>45587</v>
      </c>
      <c r="M289" s="1">
        <v>-21</v>
      </c>
      <c r="N289" s="1">
        <f t="shared" si="4"/>
        <v>-3108</v>
      </c>
    </row>
    <row r="290" spans="1:14">
      <c r="A290" s="1" t="s">
        <v>14</v>
      </c>
      <c r="B290" s="1" t="s">
        <v>208</v>
      </c>
      <c r="C290" s="1" t="s">
        <v>126</v>
      </c>
      <c r="D290" s="1">
        <v>488410010</v>
      </c>
      <c r="E290" s="2">
        <v>45578</v>
      </c>
      <c r="F290" s="2">
        <v>45578</v>
      </c>
      <c r="G290" s="1">
        <v>13152807790</v>
      </c>
      <c r="H290" s="1" t="s">
        <v>229</v>
      </c>
      <c r="I290" s="1">
        <v>45.48</v>
      </c>
      <c r="J290" s="2">
        <v>45608</v>
      </c>
      <c r="K290" s="1">
        <v>37.28</v>
      </c>
      <c r="L290" s="2">
        <v>45587</v>
      </c>
      <c r="M290" s="1">
        <v>-21</v>
      </c>
      <c r="N290" s="1">
        <f t="shared" si="4"/>
        <v>-782.88</v>
      </c>
    </row>
    <row r="291" spans="1:14">
      <c r="A291" s="1" t="s">
        <v>14</v>
      </c>
      <c r="B291" s="1" t="s">
        <v>208</v>
      </c>
      <c r="C291" s="1" t="s">
        <v>126</v>
      </c>
      <c r="D291" s="1">
        <v>488410010</v>
      </c>
      <c r="E291" s="2">
        <v>45578</v>
      </c>
      <c r="F291" s="2">
        <v>45578</v>
      </c>
      <c r="G291" s="1">
        <v>13153082319</v>
      </c>
      <c r="H291" s="1">
        <v>4220724800052230</v>
      </c>
      <c r="I291" s="1">
        <v>1433.79</v>
      </c>
      <c r="J291" s="2">
        <v>45608</v>
      </c>
      <c r="K291" s="1">
        <v>1175.24</v>
      </c>
      <c r="L291" s="2">
        <v>45587</v>
      </c>
      <c r="M291" s="1">
        <v>-21</v>
      </c>
      <c r="N291" s="1">
        <f t="shared" si="4"/>
        <v>-24680.04</v>
      </c>
    </row>
    <row r="292" spans="1:14">
      <c r="A292" s="1" t="s">
        <v>14</v>
      </c>
      <c r="B292" s="1" t="s">
        <v>208</v>
      </c>
      <c r="C292" s="1" t="s">
        <v>41</v>
      </c>
      <c r="D292" s="1">
        <v>2934390929</v>
      </c>
      <c r="E292" s="2">
        <v>45580</v>
      </c>
      <c r="F292" s="2">
        <v>45580</v>
      </c>
      <c r="G292" s="1">
        <v>13165003918</v>
      </c>
      <c r="H292" s="1">
        <v>1.50020240002832E+17</v>
      </c>
      <c r="I292" s="1">
        <v>557.29999999999995</v>
      </c>
      <c r="J292" s="2">
        <v>45610</v>
      </c>
      <c r="K292" s="1">
        <v>506.64</v>
      </c>
      <c r="L292" s="2">
        <v>45587</v>
      </c>
      <c r="M292" s="1">
        <v>-23</v>
      </c>
      <c r="N292" s="1">
        <f t="shared" si="4"/>
        <v>-11652.72</v>
      </c>
    </row>
    <row r="293" spans="1:14">
      <c r="A293" s="1" t="s">
        <v>14</v>
      </c>
      <c r="B293" s="1" t="s">
        <v>208</v>
      </c>
      <c r="C293" s="1" t="s">
        <v>230</v>
      </c>
      <c r="D293" s="1">
        <v>435970587</v>
      </c>
      <c r="E293" s="2">
        <v>45582</v>
      </c>
      <c r="F293" s="2">
        <v>45582</v>
      </c>
      <c r="G293" s="1">
        <v>13182533475</v>
      </c>
      <c r="H293" s="1">
        <v>41000406</v>
      </c>
      <c r="I293" s="1">
        <v>42556.33</v>
      </c>
      <c r="J293" s="2">
        <v>45612</v>
      </c>
      <c r="K293" s="1">
        <v>42556.33</v>
      </c>
      <c r="L293" s="2">
        <v>45590</v>
      </c>
      <c r="M293" s="1">
        <v>-22</v>
      </c>
      <c r="N293" s="1">
        <f t="shared" si="4"/>
        <v>-936239.26</v>
      </c>
    </row>
    <row r="294" spans="1:14">
      <c r="A294" s="1" t="s">
        <v>14</v>
      </c>
      <c r="B294" s="1" t="s">
        <v>208</v>
      </c>
      <c r="C294" s="1" t="s">
        <v>28</v>
      </c>
      <c r="D294" s="1">
        <v>6655971007</v>
      </c>
      <c r="E294" s="2">
        <v>45584</v>
      </c>
      <c r="F294" s="2">
        <v>45584</v>
      </c>
      <c r="G294" s="1">
        <v>13197443894</v>
      </c>
      <c r="H294" s="1">
        <v>5083676327</v>
      </c>
      <c r="I294" s="1">
        <v>2.06</v>
      </c>
      <c r="J294" s="2">
        <v>45614</v>
      </c>
      <c r="K294" s="1">
        <v>1.69</v>
      </c>
      <c r="L294" s="2">
        <v>45589</v>
      </c>
      <c r="M294" s="1">
        <v>-25</v>
      </c>
      <c r="N294" s="1">
        <f t="shared" si="4"/>
        <v>-42.25</v>
      </c>
    </row>
    <row r="295" spans="1:14">
      <c r="A295" s="1" t="s">
        <v>14</v>
      </c>
      <c r="B295" s="1" t="s">
        <v>208</v>
      </c>
      <c r="C295" s="1" t="s">
        <v>231</v>
      </c>
      <c r="D295" s="1" t="s">
        <v>232</v>
      </c>
      <c r="E295" s="2">
        <v>45586</v>
      </c>
      <c r="F295" s="2">
        <v>45586</v>
      </c>
      <c r="G295" s="1">
        <v>13203817156</v>
      </c>
      <c r="H295" s="1" t="s">
        <v>146</v>
      </c>
      <c r="I295" s="1">
        <v>32.76</v>
      </c>
      <c r="J295" s="2">
        <v>45616</v>
      </c>
      <c r="K295" s="1">
        <v>32.76</v>
      </c>
      <c r="L295" s="2">
        <v>45589</v>
      </c>
      <c r="M295" s="1">
        <v>-27</v>
      </c>
      <c r="N295" s="1">
        <f t="shared" si="4"/>
        <v>-884.52</v>
      </c>
    </row>
    <row r="296" spans="1:14">
      <c r="A296" s="1" t="s">
        <v>14</v>
      </c>
      <c r="B296" s="1" t="s">
        <v>208</v>
      </c>
      <c r="C296" s="1" t="s">
        <v>213</v>
      </c>
      <c r="D296" s="1">
        <v>97103880585</v>
      </c>
      <c r="E296" s="2">
        <v>45588</v>
      </c>
      <c r="F296" s="2">
        <v>45588</v>
      </c>
      <c r="G296" s="1">
        <v>13219608156</v>
      </c>
      <c r="H296" s="1">
        <v>1024263300</v>
      </c>
      <c r="I296" s="1">
        <v>17.5</v>
      </c>
      <c r="J296" s="2">
        <v>45618</v>
      </c>
      <c r="K296" s="1">
        <v>17.5</v>
      </c>
      <c r="L296" s="2">
        <v>45593</v>
      </c>
      <c r="M296" s="1">
        <v>-25</v>
      </c>
      <c r="N296" s="1">
        <f t="shared" si="4"/>
        <v>-437.5</v>
      </c>
    </row>
    <row r="297" spans="1:14">
      <c r="A297" s="1" t="s">
        <v>14</v>
      </c>
      <c r="B297" s="1" t="s">
        <v>208</v>
      </c>
      <c r="C297" s="1" t="s">
        <v>213</v>
      </c>
      <c r="D297" s="1">
        <v>97103880585</v>
      </c>
      <c r="E297" s="2">
        <v>45588</v>
      </c>
      <c r="F297" s="2">
        <v>45588</v>
      </c>
      <c r="G297" s="1">
        <v>13223323642</v>
      </c>
      <c r="H297" s="1">
        <v>1024267047</v>
      </c>
      <c r="I297" s="1">
        <v>259.39</v>
      </c>
      <c r="J297" s="2">
        <v>45618</v>
      </c>
      <c r="K297" s="1">
        <v>259.39</v>
      </c>
      <c r="L297" s="2">
        <v>45593</v>
      </c>
      <c r="M297" s="1">
        <v>-25</v>
      </c>
      <c r="N297" s="1">
        <f t="shared" si="4"/>
        <v>-6484.75</v>
      </c>
    </row>
    <row r="298" spans="1:14">
      <c r="A298" s="1" t="s">
        <v>14</v>
      </c>
      <c r="B298" s="1" t="s">
        <v>208</v>
      </c>
      <c r="C298" s="1" t="s">
        <v>39</v>
      </c>
      <c r="D298" s="1">
        <v>718250954</v>
      </c>
      <c r="E298" s="2">
        <v>45589</v>
      </c>
      <c r="F298" s="2">
        <v>45589</v>
      </c>
      <c r="G298" s="1">
        <v>13227178931</v>
      </c>
      <c r="H298" s="1" t="s">
        <v>233</v>
      </c>
      <c r="I298" s="1">
        <v>711.17</v>
      </c>
      <c r="J298" s="2">
        <v>45619</v>
      </c>
      <c r="K298" s="1">
        <v>602.37</v>
      </c>
      <c r="L298" s="2">
        <v>45595</v>
      </c>
      <c r="M298" s="1">
        <v>-24</v>
      </c>
      <c r="N298" s="1">
        <f t="shared" si="4"/>
        <v>-14456.880000000001</v>
      </c>
    </row>
    <row r="299" spans="1:14">
      <c r="A299" s="1" t="s">
        <v>14</v>
      </c>
      <c r="B299" s="1" t="s">
        <v>208</v>
      </c>
      <c r="C299" s="1" t="s">
        <v>28</v>
      </c>
      <c r="D299" s="1">
        <v>6655971007</v>
      </c>
      <c r="E299" s="2">
        <v>45593</v>
      </c>
      <c r="F299" s="2">
        <v>45593</v>
      </c>
      <c r="G299" s="1">
        <v>13249359107</v>
      </c>
      <c r="H299" s="1">
        <v>5076509922</v>
      </c>
      <c r="I299" s="1">
        <v>43.44</v>
      </c>
      <c r="J299" s="2">
        <v>45623</v>
      </c>
      <c r="K299" s="1">
        <v>35.61</v>
      </c>
      <c r="L299" s="2">
        <v>45600</v>
      </c>
      <c r="M299" s="1">
        <v>-23</v>
      </c>
      <c r="N299" s="1">
        <f t="shared" si="4"/>
        <v>-819.03</v>
      </c>
    </row>
    <row r="300" spans="1:14">
      <c r="A300" s="1" t="s">
        <v>14</v>
      </c>
      <c r="B300" s="1" t="s">
        <v>208</v>
      </c>
      <c r="C300" s="1" t="s">
        <v>234</v>
      </c>
      <c r="D300" s="1">
        <v>1014660417</v>
      </c>
      <c r="E300" s="2">
        <v>45594</v>
      </c>
      <c r="F300" s="2">
        <v>45594</v>
      </c>
      <c r="G300" s="1">
        <v>13257574952</v>
      </c>
      <c r="H300" s="1" t="s">
        <v>235</v>
      </c>
      <c r="I300" s="1">
        <v>2330.7600000000002</v>
      </c>
      <c r="J300" s="2">
        <v>45624</v>
      </c>
      <c r="K300" s="1">
        <v>2241.12</v>
      </c>
      <c r="L300" s="2">
        <v>45602</v>
      </c>
      <c r="M300" s="1">
        <v>-22</v>
      </c>
      <c r="N300" s="1">
        <f t="shared" si="4"/>
        <v>-49304.639999999999</v>
      </c>
    </row>
    <row r="301" spans="1:14">
      <c r="A301" s="1" t="s">
        <v>14</v>
      </c>
      <c r="B301" s="1" t="s">
        <v>208</v>
      </c>
      <c r="C301" s="1" t="s">
        <v>236</v>
      </c>
      <c r="D301" s="1">
        <v>93026890017</v>
      </c>
      <c r="E301" s="2">
        <v>45595</v>
      </c>
      <c r="F301" s="2">
        <v>45595</v>
      </c>
      <c r="G301" s="1">
        <v>13262742110</v>
      </c>
      <c r="H301" s="1" t="s">
        <v>237</v>
      </c>
      <c r="I301" s="1">
        <v>68.61</v>
      </c>
      <c r="J301" s="2">
        <v>45625</v>
      </c>
      <c r="K301" s="1">
        <v>56.24</v>
      </c>
      <c r="L301" s="2">
        <v>45611</v>
      </c>
      <c r="M301" s="1">
        <v>-14</v>
      </c>
      <c r="N301" s="1">
        <f t="shared" si="4"/>
        <v>-787.36</v>
      </c>
    </row>
    <row r="302" spans="1:14">
      <c r="A302" s="1" t="s">
        <v>14</v>
      </c>
      <c r="B302" s="1" t="s">
        <v>208</v>
      </c>
      <c r="C302" s="1" t="s">
        <v>44</v>
      </c>
      <c r="D302" s="1">
        <v>80021430923</v>
      </c>
      <c r="E302" s="2">
        <v>45595</v>
      </c>
      <c r="F302" s="2">
        <v>45595</v>
      </c>
      <c r="G302" s="1">
        <v>13262857485</v>
      </c>
      <c r="H302" s="1" t="s">
        <v>238</v>
      </c>
      <c r="I302" s="1">
        <v>510</v>
      </c>
      <c r="J302" s="2">
        <v>45625</v>
      </c>
      <c r="K302" s="1">
        <v>510</v>
      </c>
      <c r="L302" s="2">
        <v>45602</v>
      </c>
      <c r="M302" s="1">
        <v>-23</v>
      </c>
      <c r="N302" s="1">
        <f t="shared" si="4"/>
        <v>-11730</v>
      </c>
    </row>
    <row r="303" spans="1:14">
      <c r="A303" s="1" t="s">
        <v>14</v>
      </c>
      <c r="B303" s="1" t="s">
        <v>208</v>
      </c>
      <c r="C303" s="1" t="s">
        <v>122</v>
      </c>
      <c r="D303" s="1">
        <v>890370372</v>
      </c>
      <c r="E303" s="2">
        <v>45596</v>
      </c>
      <c r="F303" s="2">
        <v>45596</v>
      </c>
      <c r="G303" s="1">
        <v>13268459302</v>
      </c>
      <c r="H303" s="1">
        <v>24261214</v>
      </c>
      <c r="I303" s="1">
        <v>9239.27</v>
      </c>
      <c r="J303" s="2">
        <v>45626</v>
      </c>
      <c r="K303" s="1">
        <v>7573.17</v>
      </c>
      <c r="L303" s="2">
        <v>45610</v>
      </c>
      <c r="M303" s="1">
        <v>-16</v>
      </c>
      <c r="N303" s="1">
        <f t="shared" si="4"/>
        <v>-121170.72</v>
      </c>
    </row>
    <row r="304" spans="1:14">
      <c r="A304" s="1" t="s">
        <v>14</v>
      </c>
      <c r="B304" s="1" t="s">
        <v>208</v>
      </c>
      <c r="C304" s="1" t="s">
        <v>239</v>
      </c>
      <c r="D304" s="1">
        <v>7189200723</v>
      </c>
      <c r="E304" s="2">
        <v>45596</v>
      </c>
      <c r="F304" s="2">
        <v>45596</v>
      </c>
      <c r="G304" s="1">
        <v>13271609445</v>
      </c>
      <c r="H304" s="1">
        <v>1274</v>
      </c>
      <c r="I304" s="1">
        <v>5800</v>
      </c>
      <c r="J304" s="2">
        <v>45626</v>
      </c>
      <c r="K304" s="1">
        <v>5800</v>
      </c>
      <c r="L304" s="2">
        <v>45609</v>
      </c>
      <c r="M304" s="1">
        <v>-17</v>
      </c>
      <c r="N304" s="1">
        <f t="shared" si="4"/>
        <v>-98600</v>
      </c>
    </row>
    <row r="305" spans="1:14">
      <c r="A305" s="1" t="s">
        <v>14</v>
      </c>
      <c r="B305" s="1" t="s">
        <v>208</v>
      </c>
      <c r="C305" s="1" t="s">
        <v>41</v>
      </c>
      <c r="D305" s="1">
        <v>2934390929</v>
      </c>
      <c r="E305" s="2">
        <v>45600</v>
      </c>
      <c r="F305" s="2">
        <v>45600</v>
      </c>
      <c r="G305" s="1">
        <v>13289852518</v>
      </c>
      <c r="H305" s="1">
        <v>1.5002024000308301E+17</v>
      </c>
      <c r="I305" s="1">
        <v>861.12</v>
      </c>
      <c r="J305" s="2">
        <v>45630</v>
      </c>
      <c r="K305" s="1">
        <v>782.84</v>
      </c>
      <c r="L305" s="2">
        <v>45607</v>
      </c>
      <c r="M305" s="1">
        <v>-23</v>
      </c>
      <c r="N305" s="1">
        <f t="shared" si="4"/>
        <v>-18005.32</v>
      </c>
    </row>
    <row r="306" spans="1:14">
      <c r="A306" s="1" t="s">
        <v>14</v>
      </c>
      <c r="B306" s="1" t="s">
        <v>208</v>
      </c>
      <c r="C306" s="1" t="s">
        <v>240</v>
      </c>
      <c r="D306" s="1">
        <v>2365460357</v>
      </c>
      <c r="E306" s="2">
        <v>45601</v>
      </c>
      <c r="F306" s="2">
        <v>45601</v>
      </c>
      <c r="G306" s="1">
        <v>13297035917</v>
      </c>
      <c r="H306" s="1" t="s">
        <v>241</v>
      </c>
      <c r="I306" s="1">
        <v>280</v>
      </c>
      <c r="J306" s="2">
        <v>45631</v>
      </c>
      <c r="K306" s="1">
        <v>280</v>
      </c>
      <c r="L306" s="2">
        <v>45607</v>
      </c>
      <c r="M306" s="1">
        <v>-24</v>
      </c>
      <c r="N306" s="1">
        <f t="shared" si="4"/>
        <v>-6720</v>
      </c>
    </row>
    <row r="307" spans="1:14">
      <c r="A307" s="1" t="s">
        <v>14</v>
      </c>
      <c r="B307" s="1" t="s">
        <v>208</v>
      </c>
      <c r="C307" s="1" t="s">
        <v>222</v>
      </c>
      <c r="D307" s="1">
        <v>188640916</v>
      </c>
      <c r="E307" s="2">
        <v>45603</v>
      </c>
      <c r="F307" s="2">
        <v>45603</v>
      </c>
      <c r="G307" s="1">
        <v>13312115438</v>
      </c>
      <c r="H307" s="1" t="s">
        <v>242</v>
      </c>
      <c r="I307" s="1">
        <v>187.55</v>
      </c>
      <c r="J307" s="2">
        <v>45633</v>
      </c>
      <c r="K307" s="1">
        <v>153.72999999999999</v>
      </c>
      <c r="L307" s="2">
        <v>45609</v>
      </c>
      <c r="M307" s="1">
        <v>-24</v>
      </c>
      <c r="N307" s="1">
        <f t="shared" si="4"/>
        <v>-3689.5199999999995</v>
      </c>
    </row>
    <row r="308" spans="1:14">
      <c r="A308" s="1" t="s">
        <v>14</v>
      </c>
      <c r="B308" s="1" t="s">
        <v>208</v>
      </c>
      <c r="C308" s="1" t="s">
        <v>236</v>
      </c>
      <c r="D308" s="1">
        <v>93026890017</v>
      </c>
      <c r="E308" s="2">
        <v>45603</v>
      </c>
      <c r="F308" s="2">
        <v>45603</v>
      </c>
      <c r="G308" s="1">
        <v>13314855488</v>
      </c>
      <c r="H308" s="1" t="s">
        <v>243</v>
      </c>
      <c r="I308" s="1">
        <v>225.09</v>
      </c>
      <c r="J308" s="2">
        <v>45633</v>
      </c>
      <c r="K308" s="1">
        <v>184.5</v>
      </c>
      <c r="L308" s="2">
        <v>45609</v>
      </c>
      <c r="M308" s="1">
        <v>-24</v>
      </c>
      <c r="N308" s="1">
        <f t="shared" si="4"/>
        <v>-4428</v>
      </c>
    </row>
    <row r="309" spans="1:14">
      <c r="A309" s="1" t="s">
        <v>14</v>
      </c>
      <c r="B309" s="1" t="s">
        <v>208</v>
      </c>
      <c r="C309" s="1" t="s">
        <v>244</v>
      </c>
      <c r="D309" s="1">
        <v>1784630814</v>
      </c>
      <c r="E309" s="2">
        <v>45604</v>
      </c>
      <c r="F309" s="2">
        <v>45604</v>
      </c>
      <c r="G309" s="1">
        <v>13326198538</v>
      </c>
      <c r="H309" s="1" t="s">
        <v>245</v>
      </c>
      <c r="I309" s="1">
        <v>1402</v>
      </c>
      <c r="J309" s="2">
        <v>45634</v>
      </c>
      <c r="K309" s="1">
        <v>1402</v>
      </c>
      <c r="L309" s="2">
        <v>45611</v>
      </c>
      <c r="M309" s="1">
        <v>-23</v>
      </c>
      <c r="N309" s="1">
        <f t="shared" si="4"/>
        <v>-32246</v>
      </c>
    </row>
    <row r="310" spans="1:14">
      <c r="A310" s="1" t="s">
        <v>14</v>
      </c>
      <c r="B310" s="1" t="s">
        <v>208</v>
      </c>
      <c r="C310" s="1" t="s">
        <v>28</v>
      </c>
      <c r="D310" s="1">
        <v>6655971007</v>
      </c>
      <c r="E310" s="2">
        <v>45605</v>
      </c>
      <c r="F310" s="2">
        <v>45605</v>
      </c>
      <c r="G310" s="1">
        <v>13334708491</v>
      </c>
      <c r="H310" s="1">
        <v>5085140931</v>
      </c>
      <c r="I310" s="1">
        <v>157.47999999999999</v>
      </c>
      <c r="J310" s="2">
        <v>45635</v>
      </c>
      <c r="K310" s="1">
        <v>129.08000000000001</v>
      </c>
      <c r="L310" s="2">
        <v>45609</v>
      </c>
      <c r="M310" s="1">
        <v>-26</v>
      </c>
      <c r="N310" s="1">
        <f t="shared" si="4"/>
        <v>-3356.0800000000004</v>
      </c>
    </row>
    <row r="311" spans="1:14">
      <c r="A311" s="1" t="s">
        <v>14</v>
      </c>
      <c r="B311" s="1" t="s">
        <v>208</v>
      </c>
      <c r="C311" s="1" t="s">
        <v>28</v>
      </c>
      <c r="D311" s="1">
        <v>6655971007</v>
      </c>
      <c r="E311" s="2">
        <v>45605</v>
      </c>
      <c r="F311" s="2">
        <v>45605</v>
      </c>
      <c r="G311" s="1">
        <v>13334979096</v>
      </c>
      <c r="H311" s="1">
        <v>5085140924</v>
      </c>
      <c r="I311" s="1">
        <v>46.53</v>
      </c>
      <c r="J311" s="2">
        <v>45635</v>
      </c>
      <c r="K311" s="1">
        <v>38.14</v>
      </c>
      <c r="L311" s="2">
        <v>45609</v>
      </c>
      <c r="M311" s="1">
        <v>-26</v>
      </c>
      <c r="N311" s="1">
        <f t="shared" si="4"/>
        <v>-991.64</v>
      </c>
    </row>
    <row r="312" spans="1:14">
      <c r="A312" s="1" t="s">
        <v>14</v>
      </c>
      <c r="B312" s="1" t="s">
        <v>208</v>
      </c>
      <c r="C312" s="1" t="s">
        <v>28</v>
      </c>
      <c r="D312" s="1">
        <v>6655971007</v>
      </c>
      <c r="E312" s="2">
        <v>45606</v>
      </c>
      <c r="F312" s="2">
        <v>45606</v>
      </c>
      <c r="G312" s="1">
        <v>13336578773</v>
      </c>
      <c r="H312" s="1">
        <v>5085140929</v>
      </c>
      <c r="I312" s="1">
        <v>43.44</v>
      </c>
      <c r="J312" s="2">
        <v>45636</v>
      </c>
      <c r="K312" s="1">
        <v>35.61</v>
      </c>
      <c r="L312" s="2">
        <v>45609</v>
      </c>
      <c r="M312" s="1">
        <v>-27</v>
      </c>
      <c r="N312" s="1">
        <f t="shared" si="4"/>
        <v>-961.47</v>
      </c>
    </row>
    <row r="313" spans="1:14">
      <c r="A313" s="1" t="s">
        <v>14</v>
      </c>
      <c r="B313" s="1" t="s">
        <v>208</v>
      </c>
      <c r="C313" s="1" t="s">
        <v>28</v>
      </c>
      <c r="D313" s="1">
        <v>6655971007</v>
      </c>
      <c r="E313" s="2">
        <v>45606</v>
      </c>
      <c r="F313" s="2">
        <v>45606</v>
      </c>
      <c r="G313" s="1">
        <v>13337041725</v>
      </c>
      <c r="H313" s="1">
        <v>5085140947</v>
      </c>
      <c r="I313" s="1">
        <v>1369.16</v>
      </c>
      <c r="J313" s="2">
        <v>45636</v>
      </c>
      <c r="K313" s="1">
        <v>1122.26</v>
      </c>
      <c r="L313" s="2">
        <v>45609</v>
      </c>
      <c r="M313" s="1">
        <v>-27</v>
      </c>
      <c r="N313" s="1">
        <f t="shared" si="4"/>
        <v>-30301.02</v>
      </c>
    </row>
    <row r="314" spans="1:14">
      <c r="A314" s="1" t="s">
        <v>14</v>
      </c>
      <c r="B314" s="1" t="s">
        <v>208</v>
      </c>
      <c r="C314" s="1" t="s">
        <v>214</v>
      </c>
      <c r="D314" s="1">
        <v>1484180391</v>
      </c>
      <c r="E314" s="2">
        <v>45607</v>
      </c>
      <c r="F314" s="2">
        <v>45607</v>
      </c>
      <c r="G314" s="1">
        <v>13342892394</v>
      </c>
      <c r="H314" s="1" t="s">
        <v>246</v>
      </c>
      <c r="I314" s="1">
        <v>8813.89</v>
      </c>
      <c r="J314" s="2">
        <v>45637</v>
      </c>
      <c r="K314" s="1">
        <v>7224.5</v>
      </c>
      <c r="L314" s="2">
        <v>45610</v>
      </c>
      <c r="M314" s="1">
        <v>-27</v>
      </c>
      <c r="N314" s="1">
        <f t="shared" si="4"/>
        <v>-195061.5</v>
      </c>
    </row>
    <row r="315" spans="1:14">
      <c r="A315" s="1" t="s">
        <v>14</v>
      </c>
      <c r="B315" s="1" t="s">
        <v>208</v>
      </c>
      <c r="C315" s="1" t="s">
        <v>214</v>
      </c>
      <c r="D315" s="1">
        <v>1484180391</v>
      </c>
      <c r="E315" s="2">
        <v>45607</v>
      </c>
      <c r="F315" s="2">
        <v>45607</v>
      </c>
      <c r="G315" s="1">
        <v>13343044504</v>
      </c>
      <c r="H315" s="1" t="s">
        <v>247</v>
      </c>
      <c r="I315" s="1">
        <v>5489.76</v>
      </c>
      <c r="J315" s="2">
        <v>45637</v>
      </c>
      <c r="K315" s="1">
        <v>4499.8</v>
      </c>
      <c r="L315" s="2">
        <v>45609</v>
      </c>
      <c r="M315" s="1">
        <v>-28</v>
      </c>
      <c r="N315" s="1">
        <f t="shared" si="4"/>
        <v>-125994.40000000001</v>
      </c>
    </row>
    <row r="316" spans="1:14">
      <c r="A316" s="1" t="s">
        <v>14</v>
      </c>
      <c r="B316" s="1" t="s">
        <v>208</v>
      </c>
      <c r="C316" s="1" t="s">
        <v>214</v>
      </c>
      <c r="D316" s="1">
        <v>1484180391</v>
      </c>
      <c r="E316" s="2">
        <v>45607</v>
      </c>
      <c r="F316" s="2">
        <v>45607</v>
      </c>
      <c r="G316" s="1">
        <v>13343044725</v>
      </c>
      <c r="H316" s="1" t="s">
        <v>248</v>
      </c>
      <c r="I316" s="1">
        <v>518.46</v>
      </c>
      <c r="J316" s="2">
        <v>45637</v>
      </c>
      <c r="K316" s="1">
        <v>424.97</v>
      </c>
      <c r="L316" s="2">
        <v>45609</v>
      </c>
      <c r="M316" s="1">
        <v>-28</v>
      </c>
      <c r="N316" s="1">
        <f t="shared" si="4"/>
        <v>-11899.16</v>
      </c>
    </row>
    <row r="317" spans="1:14">
      <c r="A317" s="1" t="s">
        <v>14</v>
      </c>
      <c r="B317" s="1" t="s">
        <v>208</v>
      </c>
      <c r="C317" s="1" t="s">
        <v>231</v>
      </c>
      <c r="D317" s="1" t="s">
        <v>232</v>
      </c>
      <c r="E317" s="2">
        <v>45610</v>
      </c>
      <c r="F317" s="2">
        <v>45610</v>
      </c>
      <c r="G317" s="1">
        <v>13366044373</v>
      </c>
      <c r="H317" s="1" t="s">
        <v>249</v>
      </c>
      <c r="I317" s="1">
        <v>101.57</v>
      </c>
      <c r="J317" s="2">
        <v>45640</v>
      </c>
      <c r="K317" s="1">
        <v>101.57</v>
      </c>
      <c r="L317" s="2">
        <v>45614</v>
      </c>
      <c r="M317" s="1">
        <v>-26</v>
      </c>
      <c r="N317" s="1">
        <f t="shared" si="4"/>
        <v>-2640.8199999999997</v>
      </c>
    </row>
    <row r="318" spans="1:14">
      <c r="A318" s="1" t="s">
        <v>14</v>
      </c>
      <c r="B318" s="1" t="s">
        <v>208</v>
      </c>
      <c r="C318" s="1" t="s">
        <v>26</v>
      </c>
      <c r="D318" s="1">
        <v>12878470157</v>
      </c>
      <c r="E318" s="2">
        <v>45612</v>
      </c>
      <c r="F318" s="2">
        <v>45612</v>
      </c>
      <c r="G318" s="1">
        <v>13386730386</v>
      </c>
      <c r="H318" s="1" t="s">
        <v>250</v>
      </c>
      <c r="I318" s="1">
        <v>3785.86</v>
      </c>
      <c r="J318" s="2">
        <v>45642</v>
      </c>
      <c r="K318" s="1">
        <v>3103.16</v>
      </c>
      <c r="L318" s="2">
        <v>45616</v>
      </c>
      <c r="M318" s="1">
        <v>-26</v>
      </c>
      <c r="N318" s="1">
        <f t="shared" si="4"/>
        <v>-80682.16</v>
      </c>
    </row>
    <row r="319" spans="1:14">
      <c r="A319" s="1" t="s">
        <v>14</v>
      </c>
      <c r="B319" s="1" t="s">
        <v>208</v>
      </c>
      <c r="C319" s="1" t="s">
        <v>251</v>
      </c>
      <c r="D319" s="1">
        <v>6714021000</v>
      </c>
      <c r="E319" s="2">
        <v>45611</v>
      </c>
      <c r="F319" s="2">
        <v>45611</v>
      </c>
      <c r="G319" s="1">
        <v>13394128203</v>
      </c>
      <c r="H319" s="1">
        <v>202430055173</v>
      </c>
      <c r="I319" s="1">
        <v>731.01</v>
      </c>
      <c r="J319" s="2">
        <v>45641</v>
      </c>
      <c r="K319" s="1">
        <v>599.19000000000005</v>
      </c>
      <c r="L319" s="2">
        <v>45623</v>
      </c>
      <c r="M319" s="1">
        <v>-18</v>
      </c>
      <c r="N319" s="1">
        <f t="shared" si="4"/>
        <v>-10785.420000000002</v>
      </c>
    </row>
    <row r="320" spans="1:14">
      <c r="A320" s="1" t="s">
        <v>14</v>
      </c>
      <c r="B320" s="1" t="s">
        <v>208</v>
      </c>
      <c r="C320" s="1" t="s">
        <v>251</v>
      </c>
      <c r="D320" s="1">
        <v>6714021000</v>
      </c>
      <c r="E320" s="2">
        <v>45612</v>
      </c>
      <c r="F320" s="2">
        <v>45612</v>
      </c>
      <c r="G320" s="1">
        <v>13394128889</v>
      </c>
      <c r="H320" s="1">
        <v>202430055172</v>
      </c>
      <c r="I320" s="1">
        <v>2548.75</v>
      </c>
      <c r="J320" s="2">
        <v>45642</v>
      </c>
      <c r="K320" s="1">
        <v>2089.14</v>
      </c>
      <c r="L320" s="2">
        <v>45623</v>
      </c>
      <c r="M320" s="1">
        <v>-19</v>
      </c>
      <c r="N320" s="1">
        <f t="shared" si="4"/>
        <v>-39693.659999999996</v>
      </c>
    </row>
    <row r="321" spans="1:14">
      <c r="A321" s="1" t="s">
        <v>14</v>
      </c>
      <c r="B321" s="1" t="s">
        <v>208</v>
      </c>
      <c r="C321" s="1" t="s">
        <v>252</v>
      </c>
      <c r="D321" s="1">
        <v>1850570746</v>
      </c>
      <c r="E321" s="2">
        <v>45615</v>
      </c>
      <c r="F321" s="2">
        <v>45615</v>
      </c>
      <c r="G321" s="1">
        <v>13411651103</v>
      </c>
      <c r="H321" s="1">
        <v>1461</v>
      </c>
      <c r="I321" s="1">
        <v>732</v>
      </c>
      <c r="J321" s="2">
        <v>45645</v>
      </c>
      <c r="K321" s="1">
        <v>600</v>
      </c>
      <c r="L321" s="2">
        <v>45623</v>
      </c>
      <c r="M321" s="1">
        <v>-22</v>
      </c>
      <c r="N321" s="1">
        <f t="shared" si="4"/>
        <v>-13200</v>
      </c>
    </row>
    <row r="322" spans="1:14">
      <c r="A322" s="1" t="s">
        <v>14</v>
      </c>
      <c r="B322" s="1" t="s">
        <v>208</v>
      </c>
      <c r="C322" s="1" t="s">
        <v>231</v>
      </c>
      <c r="D322" s="1" t="s">
        <v>232</v>
      </c>
      <c r="E322" s="2">
        <v>45622</v>
      </c>
      <c r="F322" s="2">
        <v>45622</v>
      </c>
      <c r="G322" s="1">
        <v>13452277428</v>
      </c>
      <c r="H322" s="1" t="s">
        <v>253</v>
      </c>
      <c r="I322" s="1">
        <v>87.84</v>
      </c>
      <c r="J322" s="2">
        <v>45652</v>
      </c>
      <c r="K322" s="1">
        <v>87.84</v>
      </c>
      <c r="L322" s="2">
        <v>45628</v>
      </c>
      <c r="M322" s="1">
        <v>-24</v>
      </c>
      <c r="N322" s="1">
        <f t="shared" si="4"/>
        <v>-2108.16</v>
      </c>
    </row>
    <row r="323" spans="1:14">
      <c r="A323" s="1" t="s">
        <v>14</v>
      </c>
      <c r="B323" s="1" t="s">
        <v>208</v>
      </c>
      <c r="C323" s="1" t="s">
        <v>214</v>
      </c>
      <c r="D323" s="1">
        <v>1484180391</v>
      </c>
      <c r="E323" s="2">
        <v>45622</v>
      </c>
      <c r="F323" s="2">
        <v>45622</v>
      </c>
      <c r="G323" s="1">
        <v>13453670344</v>
      </c>
      <c r="H323" s="1" t="s">
        <v>254</v>
      </c>
      <c r="I323" s="1">
        <v>5709.08</v>
      </c>
      <c r="J323" s="2">
        <v>45652</v>
      </c>
      <c r="K323" s="1">
        <v>4679.57</v>
      </c>
      <c r="L323" s="2">
        <v>45628</v>
      </c>
      <c r="M323" s="1">
        <v>-24</v>
      </c>
      <c r="N323" s="1">
        <f t="shared" ref="N323:N358" si="5">(K323*M323)</f>
        <v>-112309.68</v>
      </c>
    </row>
    <row r="324" spans="1:14">
      <c r="A324" s="1" t="s">
        <v>14</v>
      </c>
      <c r="B324" s="1" t="s">
        <v>208</v>
      </c>
      <c r="C324" s="1" t="s">
        <v>214</v>
      </c>
      <c r="D324" s="1">
        <v>1484180391</v>
      </c>
      <c r="E324" s="2">
        <v>45622</v>
      </c>
      <c r="F324" s="2">
        <v>45622</v>
      </c>
      <c r="G324" s="1">
        <v>13453670399</v>
      </c>
      <c r="H324" s="1" t="s">
        <v>255</v>
      </c>
      <c r="I324" s="1">
        <v>518.46</v>
      </c>
      <c r="J324" s="2">
        <v>45652</v>
      </c>
      <c r="K324" s="1">
        <v>424.97</v>
      </c>
      <c r="L324" s="2">
        <v>45628</v>
      </c>
      <c r="M324" s="1">
        <v>-24</v>
      </c>
      <c r="N324" s="1">
        <f t="shared" si="5"/>
        <v>-10199.280000000001</v>
      </c>
    </row>
    <row r="325" spans="1:14">
      <c r="A325" s="1" t="s">
        <v>14</v>
      </c>
      <c r="B325" s="1" t="s">
        <v>208</v>
      </c>
      <c r="C325" s="1" t="s">
        <v>213</v>
      </c>
      <c r="D325" s="1">
        <v>97103880585</v>
      </c>
      <c r="E325" s="2">
        <v>45623</v>
      </c>
      <c r="F325" s="2">
        <v>45623</v>
      </c>
      <c r="G325" s="1">
        <v>13461019311</v>
      </c>
      <c r="H325" s="1">
        <v>1024287355</v>
      </c>
      <c r="I325" s="1">
        <v>17.5</v>
      </c>
      <c r="J325" s="2">
        <v>45653</v>
      </c>
      <c r="K325" s="1">
        <v>17.5</v>
      </c>
      <c r="L325" s="2">
        <v>45632</v>
      </c>
      <c r="M325" s="1">
        <v>-21</v>
      </c>
      <c r="N325" s="1">
        <f t="shared" si="5"/>
        <v>-367.5</v>
      </c>
    </row>
    <row r="326" spans="1:14">
      <c r="A326" s="1" t="s">
        <v>14</v>
      </c>
      <c r="B326" s="1" t="s">
        <v>208</v>
      </c>
      <c r="C326" s="1" t="s">
        <v>213</v>
      </c>
      <c r="D326" s="1">
        <v>97103880585</v>
      </c>
      <c r="E326" s="2">
        <v>45625</v>
      </c>
      <c r="F326" s="2">
        <v>45625</v>
      </c>
      <c r="G326" s="1">
        <v>13478175865</v>
      </c>
      <c r="H326" s="1">
        <v>1024292283</v>
      </c>
      <c r="I326" s="1">
        <v>128.16</v>
      </c>
      <c r="J326" s="2">
        <v>45655</v>
      </c>
      <c r="K326" s="1">
        <v>128.16</v>
      </c>
      <c r="L326" s="2">
        <v>45632</v>
      </c>
      <c r="M326" s="1">
        <v>-23</v>
      </c>
      <c r="N326" s="1">
        <f t="shared" si="5"/>
        <v>-2947.68</v>
      </c>
    </row>
    <row r="327" spans="1:14">
      <c r="A327" s="1" t="s">
        <v>14</v>
      </c>
      <c r="B327" s="1" t="s">
        <v>208</v>
      </c>
      <c r="C327" s="1" t="s">
        <v>41</v>
      </c>
      <c r="D327" s="1">
        <v>2934390929</v>
      </c>
      <c r="E327" s="2">
        <v>45626</v>
      </c>
      <c r="F327" s="2">
        <v>45626</v>
      </c>
      <c r="G327" s="1">
        <v>13481053786</v>
      </c>
      <c r="H327" s="1">
        <v>1.5002024000330301E+17</v>
      </c>
      <c r="I327" s="1">
        <v>55.72</v>
      </c>
      <c r="J327" s="2">
        <v>45656</v>
      </c>
      <c r="K327" s="1">
        <v>50.65</v>
      </c>
      <c r="L327" s="2">
        <v>45630</v>
      </c>
      <c r="M327" s="1">
        <v>-26</v>
      </c>
      <c r="N327" s="1">
        <f t="shared" si="5"/>
        <v>-1316.8999999999999</v>
      </c>
    </row>
    <row r="328" spans="1:14">
      <c r="A328" s="1" t="s">
        <v>14</v>
      </c>
      <c r="B328" s="1" t="s">
        <v>208</v>
      </c>
      <c r="C328" s="1" t="s">
        <v>222</v>
      </c>
      <c r="D328" s="1">
        <v>188640916</v>
      </c>
      <c r="E328" s="2">
        <v>45632</v>
      </c>
      <c r="F328" s="2">
        <v>45632</v>
      </c>
      <c r="G328" s="1">
        <v>13529693881</v>
      </c>
      <c r="H328" s="1" t="s">
        <v>256</v>
      </c>
      <c r="I328" s="1">
        <v>187.55</v>
      </c>
      <c r="J328" s="2">
        <v>45662</v>
      </c>
      <c r="K328" s="1">
        <v>153.72999999999999</v>
      </c>
      <c r="L328" s="2">
        <v>45637</v>
      </c>
      <c r="M328" s="1">
        <v>-25</v>
      </c>
      <c r="N328" s="1">
        <f t="shared" si="5"/>
        <v>-3843.2499999999995</v>
      </c>
    </row>
    <row r="329" spans="1:14">
      <c r="A329" s="1" t="s">
        <v>14</v>
      </c>
      <c r="B329" s="1" t="s">
        <v>208</v>
      </c>
      <c r="C329" s="1" t="s">
        <v>251</v>
      </c>
      <c r="D329" s="1">
        <v>6714021000</v>
      </c>
      <c r="E329" s="2">
        <v>45632</v>
      </c>
      <c r="F329" s="2">
        <v>45632</v>
      </c>
      <c r="G329" s="1">
        <v>13530070047</v>
      </c>
      <c r="H329" s="1">
        <v>202430060482</v>
      </c>
      <c r="I329" s="1">
        <v>2449.91</v>
      </c>
      <c r="J329" s="2">
        <v>45662</v>
      </c>
      <c r="K329" s="1">
        <v>2008.12</v>
      </c>
      <c r="L329" s="2">
        <v>45637</v>
      </c>
      <c r="M329" s="1">
        <v>-25</v>
      </c>
      <c r="N329" s="1">
        <f t="shared" si="5"/>
        <v>-50203</v>
      </c>
    </row>
    <row r="330" spans="1:14">
      <c r="A330" s="1" t="s">
        <v>14</v>
      </c>
      <c r="B330" s="1" t="s">
        <v>208</v>
      </c>
      <c r="C330" s="1" t="s">
        <v>257</v>
      </c>
      <c r="D330" s="1">
        <v>2232630984</v>
      </c>
      <c r="E330" s="2">
        <v>45632</v>
      </c>
      <c r="F330" s="2">
        <v>45632</v>
      </c>
      <c r="G330" s="1">
        <v>13532393899</v>
      </c>
      <c r="H330" s="1" t="s">
        <v>258</v>
      </c>
      <c r="I330" s="1">
        <v>663.19</v>
      </c>
      <c r="J330" s="2">
        <v>45662</v>
      </c>
      <c r="K330" s="1">
        <v>543.6</v>
      </c>
      <c r="L330" s="2">
        <v>45646</v>
      </c>
      <c r="M330" s="1">
        <v>-16</v>
      </c>
      <c r="N330" s="1">
        <f t="shared" si="5"/>
        <v>-8697.6</v>
      </c>
    </row>
    <row r="331" spans="1:14">
      <c r="A331" s="1" t="s">
        <v>14</v>
      </c>
      <c r="B331" s="1" t="s">
        <v>208</v>
      </c>
      <c r="C331" s="1" t="s">
        <v>26</v>
      </c>
      <c r="D331" s="1">
        <v>12878470157</v>
      </c>
      <c r="E331" s="2">
        <v>45632</v>
      </c>
      <c r="F331" s="2">
        <v>45632</v>
      </c>
      <c r="G331" s="1">
        <v>13537844391</v>
      </c>
      <c r="H331" s="1" t="s">
        <v>259</v>
      </c>
      <c r="I331" s="1">
        <v>599.89</v>
      </c>
      <c r="J331" s="2">
        <v>45662</v>
      </c>
      <c r="K331" s="1">
        <v>491.71</v>
      </c>
      <c r="L331" s="2">
        <v>45643</v>
      </c>
      <c r="M331" s="1">
        <v>-19</v>
      </c>
      <c r="N331" s="1">
        <f t="shared" si="5"/>
        <v>-9342.49</v>
      </c>
    </row>
    <row r="332" spans="1:14">
      <c r="A332" s="1" t="s">
        <v>14</v>
      </c>
      <c r="B332" s="1" t="s">
        <v>208</v>
      </c>
      <c r="C332" s="1" t="s">
        <v>28</v>
      </c>
      <c r="D332" s="1">
        <v>6655971007</v>
      </c>
      <c r="E332" s="2">
        <v>45635</v>
      </c>
      <c r="F332" s="2">
        <v>45635</v>
      </c>
      <c r="G332" s="1">
        <v>13547610243</v>
      </c>
      <c r="H332" s="1">
        <v>5093369738</v>
      </c>
      <c r="I332" s="1">
        <v>43.44</v>
      </c>
      <c r="J332" s="2">
        <v>45665</v>
      </c>
      <c r="K332" s="1">
        <v>35.61</v>
      </c>
      <c r="L332" s="2">
        <v>45637</v>
      </c>
      <c r="M332" s="1">
        <v>-28</v>
      </c>
      <c r="N332" s="1">
        <f t="shared" si="5"/>
        <v>-997.07999999999993</v>
      </c>
    </row>
    <row r="333" spans="1:14">
      <c r="A333" s="1" t="s">
        <v>14</v>
      </c>
      <c r="B333" s="1" t="s">
        <v>208</v>
      </c>
      <c r="C333" s="1" t="s">
        <v>28</v>
      </c>
      <c r="D333" s="1">
        <v>6655971007</v>
      </c>
      <c r="E333" s="2">
        <v>45635</v>
      </c>
      <c r="F333" s="2">
        <v>45635</v>
      </c>
      <c r="G333" s="1">
        <v>13548002443</v>
      </c>
      <c r="H333" s="1">
        <v>5093369752</v>
      </c>
      <c r="I333" s="1">
        <v>4378.7299999999996</v>
      </c>
      <c r="J333" s="2">
        <v>45665</v>
      </c>
      <c r="K333" s="1">
        <v>3589.12</v>
      </c>
      <c r="L333" s="2">
        <v>45637</v>
      </c>
      <c r="M333" s="1">
        <v>-28</v>
      </c>
      <c r="N333" s="1">
        <f t="shared" si="5"/>
        <v>-100495.36</v>
      </c>
    </row>
    <row r="334" spans="1:14">
      <c r="A334" s="1" t="s">
        <v>14</v>
      </c>
      <c r="B334" s="1" t="s">
        <v>208</v>
      </c>
      <c r="C334" s="1" t="s">
        <v>28</v>
      </c>
      <c r="D334" s="1">
        <v>6655971007</v>
      </c>
      <c r="E334" s="2">
        <v>45635</v>
      </c>
      <c r="F334" s="2">
        <v>45635</v>
      </c>
      <c r="G334" s="1">
        <v>13548003471</v>
      </c>
      <c r="H334" s="1">
        <v>5093369734</v>
      </c>
      <c r="I334" s="1">
        <v>5.99</v>
      </c>
      <c r="J334" s="2">
        <v>45665</v>
      </c>
      <c r="K334" s="1">
        <v>4.91</v>
      </c>
      <c r="L334" s="2">
        <v>45637</v>
      </c>
      <c r="M334" s="1">
        <v>-28</v>
      </c>
      <c r="N334" s="1">
        <f t="shared" si="5"/>
        <v>-137.48000000000002</v>
      </c>
    </row>
    <row r="335" spans="1:14">
      <c r="A335" s="1" t="s">
        <v>14</v>
      </c>
      <c r="B335" s="1" t="s">
        <v>208</v>
      </c>
      <c r="C335" s="1" t="s">
        <v>28</v>
      </c>
      <c r="D335" s="1">
        <v>6655971007</v>
      </c>
      <c r="E335" s="2">
        <v>45635</v>
      </c>
      <c r="F335" s="2">
        <v>45635</v>
      </c>
      <c r="G335" s="1">
        <v>13548030063</v>
      </c>
      <c r="H335" s="1">
        <v>5093369740</v>
      </c>
      <c r="I335" s="1">
        <v>155.29</v>
      </c>
      <c r="J335" s="2">
        <v>45665</v>
      </c>
      <c r="K335" s="1">
        <v>127.29</v>
      </c>
      <c r="L335" s="2">
        <v>45637</v>
      </c>
      <c r="M335" s="1">
        <v>-28</v>
      </c>
      <c r="N335" s="1">
        <f t="shared" si="5"/>
        <v>-3564.1200000000003</v>
      </c>
    </row>
    <row r="336" spans="1:14">
      <c r="A336" s="1" t="s">
        <v>14</v>
      </c>
      <c r="B336" s="1" t="s">
        <v>208</v>
      </c>
      <c r="C336" s="1" t="s">
        <v>234</v>
      </c>
      <c r="D336" s="1">
        <v>1014660417</v>
      </c>
      <c r="E336" s="2">
        <v>45635</v>
      </c>
      <c r="F336" s="2">
        <v>45635</v>
      </c>
      <c r="G336" s="1">
        <v>13548455529</v>
      </c>
      <c r="H336" s="1" t="s">
        <v>260</v>
      </c>
      <c r="I336" s="1">
        <v>4807.2</v>
      </c>
      <c r="J336" s="2">
        <v>45665</v>
      </c>
      <c r="K336" s="1">
        <v>4622.3100000000004</v>
      </c>
      <c r="L336" s="2">
        <v>45638</v>
      </c>
      <c r="M336" s="1">
        <v>-27</v>
      </c>
      <c r="N336" s="1">
        <f t="shared" si="5"/>
        <v>-124802.37000000001</v>
      </c>
    </row>
    <row r="337" spans="1:14">
      <c r="A337" s="1" t="s">
        <v>14</v>
      </c>
      <c r="B337" s="1" t="s">
        <v>208</v>
      </c>
      <c r="C337" s="1" t="s">
        <v>261</v>
      </c>
      <c r="D337" s="1">
        <v>4598700401</v>
      </c>
      <c r="E337" s="2">
        <v>45637</v>
      </c>
      <c r="F337" s="2">
        <v>45637</v>
      </c>
      <c r="G337" s="1">
        <v>13557611390</v>
      </c>
      <c r="H337" s="1" t="s">
        <v>262</v>
      </c>
      <c r="I337" s="1">
        <v>149</v>
      </c>
      <c r="J337" s="2">
        <v>45667</v>
      </c>
      <c r="K337" s="1">
        <v>149</v>
      </c>
      <c r="L337" s="2">
        <v>45639</v>
      </c>
      <c r="M337" s="1">
        <v>-28</v>
      </c>
      <c r="N337" s="1">
        <f t="shared" si="5"/>
        <v>-4172</v>
      </c>
    </row>
    <row r="338" spans="1:14">
      <c r="A338" s="1" t="s">
        <v>14</v>
      </c>
      <c r="B338" s="1" t="s">
        <v>208</v>
      </c>
      <c r="C338" s="1" t="s">
        <v>214</v>
      </c>
      <c r="D338" s="1">
        <v>1484180391</v>
      </c>
      <c r="E338" s="2">
        <v>45638</v>
      </c>
      <c r="F338" s="2">
        <v>45638</v>
      </c>
      <c r="G338" s="1">
        <v>13570256370</v>
      </c>
      <c r="H338" s="1" t="s">
        <v>263</v>
      </c>
      <c r="I338" s="1">
        <v>8813.89</v>
      </c>
      <c r="J338" s="2">
        <v>45668</v>
      </c>
      <c r="K338" s="1">
        <v>7224.5</v>
      </c>
      <c r="L338" s="2">
        <v>45644</v>
      </c>
      <c r="M338" s="1">
        <v>-24</v>
      </c>
      <c r="N338" s="1">
        <f t="shared" si="5"/>
        <v>-173388</v>
      </c>
    </row>
    <row r="339" spans="1:14">
      <c r="A339" s="1" t="s">
        <v>14</v>
      </c>
      <c r="B339" s="1" t="s">
        <v>208</v>
      </c>
      <c r="C339" s="1" t="s">
        <v>23</v>
      </c>
      <c r="D339" s="1">
        <v>486680226</v>
      </c>
      <c r="E339" s="2">
        <v>45637</v>
      </c>
      <c r="F339" s="2">
        <v>45637</v>
      </c>
      <c r="G339" s="1">
        <v>13574166705</v>
      </c>
      <c r="H339" s="1" t="s">
        <v>264</v>
      </c>
      <c r="I339" s="1">
        <v>25</v>
      </c>
      <c r="J339" s="2">
        <v>45667</v>
      </c>
      <c r="K339" s="1">
        <v>20.49</v>
      </c>
      <c r="L339" s="2">
        <v>45639</v>
      </c>
      <c r="M339" s="1">
        <v>-28</v>
      </c>
      <c r="N339" s="1">
        <f t="shared" si="5"/>
        <v>-573.71999999999991</v>
      </c>
    </row>
    <row r="340" spans="1:14">
      <c r="A340" s="1" t="s">
        <v>14</v>
      </c>
      <c r="B340" s="1" t="s">
        <v>208</v>
      </c>
      <c r="C340" s="1" t="s">
        <v>265</v>
      </c>
      <c r="D340" s="1">
        <v>1188200958</v>
      </c>
      <c r="E340" s="2">
        <v>45638</v>
      </c>
      <c r="F340" s="2">
        <v>45638</v>
      </c>
      <c r="G340" s="1">
        <v>13579084615</v>
      </c>
      <c r="H340" s="1" t="s">
        <v>266</v>
      </c>
      <c r="I340" s="1">
        <v>317.2</v>
      </c>
      <c r="J340" s="2">
        <v>45668</v>
      </c>
      <c r="K340" s="1">
        <v>260</v>
      </c>
      <c r="L340" s="2">
        <v>45643</v>
      </c>
      <c r="M340" s="1">
        <v>-25</v>
      </c>
      <c r="N340" s="1">
        <f t="shared" si="5"/>
        <v>-6500</v>
      </c>
    </row>
    <row r="341" spans="1:14">
      <c r="A341" s="1" t="s">
        <v>14</v>
      </c>
      <c r="B341" s="1" t="s">
        <v>208</v>
      </c>
      <c r="C341" s="1" t="s">
        <v>28</v>
      </c>
      <c r="D341" s="1">
        <v>6655971007</v>
      </c>
      <c r="E341" s="2">
        <v>45638</v>
      </c>
      <c r="F341" s="2">
        <v>45638</v>
      </c>
      <c r="G341" s="1">
        <v>13585021608</v>
      </c>
      <c r="H341" s="1">
        <v>5099679046</v>
      </c>
      <c r="I341" s="1">
        <v>4680.29</v>
      </c>
      <c r="J341" s="2">
        <v>45668</v>
      </c>
      <c r="K341" s="1">
        <v>3836.3</v>
      </c>
      <c r="L341" s="2">
        <v>45642</v>
      </c>
      <c r="M341" s="1">
        <v>-26</v>
      </c>
      <c r="N341" s="1">
        <f t="shared" si="5"/>
        <v>-99743.8</v>
      </c>
    </row>
    <row r="342" spans="1:14">
      <c r="A342" s="1" t="s">
        <v>14</v>
      </c>
      <c r="B342" s="1" t="s">
        <v>208</v>
      </c>
      <c r="C342" s="1" t="s">
        <v>267</v>
      </c>
      <c r="D342" s="1" t="s">
        <v>268</v>
      </c>
      <c r="E342" s="2">
        <v>45642</v>
      </c>
      <c r="F342" s="2">
        <v>45642</v>
      </c>
      <c r="G342" s="1">
        <v>13589963251</v>
      </c>
      <c r="H342" s="1">
        <v>168</v>
      </c>
      <c r="I342" s="1">
        <v>695</v>
      </c>
      <c r="J342" s="2">
        <v>45672</v>
      </c>
      <c r="K342" s="1">
        <v>8.1999999999999993</v>
      </c>
      <c r="L342" s="2">
        <v>45644</v>
      </c>
      <c r="M342" s="1">
        <v>-28</v>
      </c>
      <c r="N342" s="1">
        <f t="shared" si="5"/>
        <v>-229.59999999999997</v>
      </c>
    </row>
    <row r="343" spans="1:14">
      <c r="A343" s="1" t="s">
        <v>14</v>
      </c>
      <c r="B343" s="1" t="s">
        <v>208</v>
      </c>
      <c r="C343" s="1" t="s">
        <v>126</v>
      </c>
      <c r="D343" s="1">
        <v>488410010</v>
      </c>
      <c r="E343" s="2">
        <v>45641</v>
      </c>
      <c r="F343" s="2">
        <v>45641</v>
      </c>
      <c r="G343" s="1">
        <v>13608095111</v>
      </c>
      <c r="H343" s="1" t="s">
        <v>269</v>
      </c>
      <c r="I343" s="1">
        <v>192.66</v>
      </c>
      <c r="J343" s="2">
        <v>45671</v>
      </c>
      <c r="K343" s="1">
        <v>148</v>
      </c>
      <c r="L343" s="2">
        <v>45644</v>
      </c>
      <c r="M343" s="1">
        <v>-27</v>
      </c>
      <c r="N343" s="1">
        <f t="shared" si="5"/>
        <v>-3996</v>
      </c>
    </row>
    <row r="344" spans="1:14">
      <c r="A344" s="1" t="s">
        <v>14</v>
      </c>
      <c r="B344" s="1" t="s">
        <v>208</v>
      </c>
      <c r="C344" s="1" t="s">
        <v>126</v>
      </c>
      <c r="D344" s="1">
        <v>488410010</v>
      </c>
      <c r="E344" s="2">
        <v>45641</v>
      </c>
      <c r="F344" s="2">
        <v>45641</v>
      </c>
      <c r="G344" s="1">
        <v>13608095975</v>
      </c>
      <c r="H344" s="1" t="s">
        <v>270</v>
      </c>
      <c r="I344" s="1">
        <v>4.32</v>
      </c>
      <c r="J344" s="2">
        <v>45671</v>
      </c>
      <c r="K344" s="1">
        <v>3</v>
      </c>
      <c r="L344" s="2">
        <v>45644</v>
      </c>
      <c r="M344" s="1">
        <v>-27</v>
      </c>
      <c r="N344" s="1">
        <f t="shared" si="5"/>
        <v>-81</v>
      </c>
    </row>
    <row r="345" spans="1:14">
      <c r="A345" s="1" t="s">
        <v>14</v>
      </c>
      <c r="B345" s="1" t="s">
        <v>208</v>
      </c>
      <c r="C345" s="1" t="s">
        <v>126</v>
      </c>
      <c r="D345" s="1">
        <v>488410010</v>
      </c>
      <c r="E345" s="2">
        <v>45642</v>
      </c>
      <c r="F345" s="2">
        <v>45642</v>
      </c>
      <c r="G345" s="1">
        <v>13611454244</v>
      </c>
      <c r="H345" s="1">
        <v>4220725800065010</v>
      </c>
      <c r="I345" s="1">
        <v>1538.19</v>
      </c>
      <c r="J345" s="2">
        <v>45672</v>
      </c>
      <c r="K345" s="1">
        <v>1260.81</v>
      </c>
      <c r="L345" s="2">
        <v>45644</v>
      </c>
      <c r="M345" s="1">
        <v>-28</v>
      </c>
      <c r="N345" s="1">
        <f t="shared" si="5"/>
        <v>-35302.68</v>
      </c>
    </row>
    <row r="346" spans="1:14">
      <c r="A346" s="1" t="s">
        <v>14</v>
      </c>
      <c r="B346" s="1" t="s">
        <v>208</v>
      </c>
      <c r="C346" s="1" t="s">
        <v>126</v>
      </c>
      <c r="D346" s="1">
        <v>488410010</v>
      </c>
      <c r="E346" s="2">
        <v>45642</v>
      </c>
      <c r="F346" s="2">
        <v>45642</v>
      </c>
      <c r="G346" s="1">
        <v>13611464197</v>
      </c>
      <c r="H346" s="1" t="s">
        <v>271</v>
      </c>
      <c r="I346" s="1">
        <v>45.48</v>
      </c>
      <c r="J346" s="2">
        <v>45672</v>
      </c>
      <c r="K346" s="1">
        <v>37.28</v>
      </c>
      <c r="L346" s="2">
        <v>45644</v>
      </c>
      <c r="M346" s="1">
        <v>-28</v>
      </c>
      <c r="N346" s="1">
        <f t="shared" si="5"/>
        <v>-1043.8400000000001</v>
      </c>
    </row>
    <row r="347" spans="1:14">
      <c r="A347" s="1" t="s">
        <v>14</v>
      </c>
      <c r="B347" s="1" t="s">
        <v>208</v>
      </c>
      <c r="C347" s="1" t="s">
        <v>272</v>
      </c>
      <c r="D347" s="1">
        <v>6615320584</v>
      </c>
      <c r="E347" s="2">
        <v>45643</v>
      </c>
      <c r="F347" s="2">
        <v>45643</v>
      </c>
      <c r="G347" s="1">
        <v>13621240925</v>
      </c>
      <c r="H347" s="1" t="s">
        <v>273</v>
      </c>
      <c r="I347" s="1">
        <v>982.1</v>
      </c>
      <c r="J347" s="2">
        <v>45673</v>
      </c>
      <c r="K347" s="1">
        <v>805</v>
      </c>
      <c r="L347" s="2">
        <v>45645</v>
      </c>
      <c r="M347" s="1">
        <v>-28</v>
      </c>
      <c r="N347" s="1">
        <f t="shared" si="5"/>
        <v>-22540</v>
      </c>
    </row>
    <row r="348" spans="1:14">
      <c r="A348" s="1" t="s">
        <v>14</v>
      </c>
      <c r="B348" s="1" t="s">
        <v>208</v>
      </c>
      <c r="C348" s="1" t="s">
        <v>239</v>
      </c>
      <c r="D348" s="1">
        <v>7189200723</v>
      </c>
      <c r="E348" s="2">
        <v>45643</v>
      </c>
      <c r="F348" s="2">
        <v>45643</v>
      </c>
      <c r="G348" s="1">
        <v>13621693953</v>
      </c>
      <c r="H348" s="1">
        <v>1546</v>
      </c>
      <c r="I348" s="1">
        <v>1080</v>
      </c>
      <c r="J348" s="2">
        <v>45673</v>
      </c>
      <c r="K348" s="1">
        <v>1080</v>
      </c>
      <c r="L348" s="2">
        <v>45646</v>
      </c>
      <c r="M348" s="1">
        <v>-27</v>
      </c>
      <c r="N348" s="1">
        <f t="shared" si="5"/>
        <v>-29160</v>
      </c>
    </row>
    <row r="349" spans="1:14">
      <c r="A349" s="1" t="s">
        <v>14</v>
      </c>
      <c r="B349" s="1" t="s">
        <v>208</v>
      </c>
      <c r="C349" s="1" t="s">
        <v>239</v>
      </c>
      <c r="D349" s="1">
        <v>7189200723</v>
      </c>
      <c r="E349" s="2">
        <v>45643</v>
      </c>
      <c r="F349" s="2">
        <v>45643</v>
      </c>
      <c r="G349" s="1">
        <v>13621694111</v>
      </c>
      <c r="H349" s="1">
        <v>1547</v>
      </c>
      <c r="I349" s="1">
        <v>340</v>
      </c>
      <c r="J349" s="2">
        <v>45673</v>
      </c>
      <c r="K349" s="1">
        <v>340</v>
      </c>
      <c r="L349" s="2">
        <v>45646</v>
      </c>
      <c r="M349" s="1">
        <v>-27</v>
      </c>
      <c r="N349" s="1">
        <f t="shared" si="5"/>
        <v>-9180</v>
      </c>
    </row>
    <row r="350" spans="1:14">
      <c r="A350" s="1" t="s">
        <v>14</v>
      </c>
      <c r="B350" s="1" t="s">
        <v>208</v>
      </c>
      <c r="C350" s="1" t="s">
        <v>274</v>
      </c>
      <c r="D350" s="1">
        <v>4960590653</v>
      </c>
      <c r="E350" s="2">
        <v>45643</v>
      </c>
      <c r="F350" s="2">
        <v>45643</v>
      </c>
      <c r="G350" s="1">
        <v>13622579790</v>
      </c>
      <c r="H350" s="1" t="s">
        <v>275</v>
      </c>
      <c r="I350" s="1">
        <v>207.4</v>
      </c>
      <c r="J350" s="2">
        <v>45673</v>
      </c>
      <c r="K350" s="1">
        <v>170</v>
      </c>
      <c r="L350" s="2">
        <v>45644</v>
      </c>
      <c r="M350" s="1">
        <v>-29</v>
      </c>
      <c r="N350" s="1">
        <f t="shared" si="5"/>
        <v>-4930</v>
      </c>
    </row>
    <row r="351" spans="1:14">
      <c r="A351" s="1" t="s">
        <v>14</v>
      </c>
      <c r="B351" s="1" t="s">
        <v>208</v>
      </c>
      <c r="C351" s="1" t="s">
        <v>213</v>
      </c>
      <c r="D351" s="1">
        <v>97103880585</v>
      </c>
      <c r="E351" s="2">
        <v>45643</v>
      </c>
      <c r="F351" s="2">
        <v>45643</v>
      </c>
      <c r="G351" s="1">
        <v>13623558509</v>
      </c>
      <c r="H351" s="1">
        <v>1024313602</v>
      </c>
      <c r="I351" s="1">
        <v>24.5</v>
      </c>
      <c r="J351" s="2">
        <v>45673</v>
      </c>
      <c r="K351" s="1">
        <v>24.5</v>
      </c>
      <c r="L351" s="2">
        <v>45649</v>
      </c>
      <c r="M351" s="1">
        <v>-24</v>
      </c>
      <c r="N351" s="1">
        <f t="shared" si="5"/>
        <v>-588</v>
      </c>
    </row>
    <row r="352" spans="1:14">
      <c r="A352" s="1" t="s">
        <v>14</v>
      </c>
      <c r="B352" s="1" t="s">
        <v>208</v>
      </c>
      <c r="C352" s="1" t="s">
        <v>213</v>
      </c>
      <c r="D352" s="1">
        <v>97103880585</v>
      </c>
      <c r="E352" s="2">
        <v>45644</v>
      </c>
      <c r="F352" s="2">
        <v>45644</v>
      </c>
      <c r="G352" s="1">
        <v>13632532838</v>
      </c>
      <c r="H352" s="1">
        <v>1024317327</v>
      </c>
      <c r="I352" s="1">
        <v>59.63</v>
      </c>
      <c r="J352" s="2">
        <v>45674</v>
      </c>
      <c r="K352" s="1">
        <v>59.63</v>
      </c>
      <c r="L352" s="2">
        <v>45649</v>
      </c>
      <c r="M352" s="1">
        <v>-25</v>
      </c>
      <c r="N352" s="1">
        <f t="shared" si="5"/>
        <v>-1490.75</v>
      </c>
    </row>
    <row r="353" spans="1:14">
      <c r="A353" s="1" t="s">
        <v>14</v>
      </c>
      <c r="B353" s="1" t="s">
        <v>208</v>
      </c>
      <c r="C353" s="1" t="s">
        <v>276</v>
      </c>
      <c r="D353" s="1" t="s">
        <v>277</v>
      </c>
      <c r="E353" s="2">
        <v>45645</v>
      </c>
      <c r="F353" s="2">
        <v>45645</v>
      </c>
      <c r="G353" s="1">
        <v>13638753928</v>
      </c>
      <c r="H353" s="1">
        <v>405</v>
      </c>
      <c r="I353" s="1">
        <v>3960</v>
      </c>
      <c r="J353" s="2">
        <v>45675</v>
      </c>
      <c r="K353" s="1">
        <v>3600</v>
      </c>
      <c r="L353" s="2">
        <v>45653</v>
      </c>
      <c r="M353" s="1">
        <v>-22</v>
      </c>
      <c r="N353" s="1">
        <f t="shared" si="5"/>
        <v>-79200</v>
      </c>
    </row>
    <row r="354" spans="1:14">
      <c r="A354" s="1" t="s">
        <v>14</v>
      </c>
      <c r="B354" s="1" t="s">
        <v>208</v>
      </c>
      <c r="C354" s="1" t="s">
        <v>278</v>
      </c>
      <c r="D354" s="1">
        <v>1613860913</v>
      </c>
      <c r="E354" s="2">
        <v>45645</v>
      </c>
      <c r="F354" s="2">
        <v>45645</v>
      </c>
      <c r="G354" s="1">
        <v>13640307910</v>
      </c>
      <c r="H354" s="1">
        <v>330</v>
      </c>
      <c r="I354" s="1">
        <v>3257.4</v>
      </c>
      <c r="J354" s="2">
        <v>45675</v>
      </c>
      <c r="K354" s="1">
        <v>2670</v>
      </c>
      <c r="L354" s="2">
        <v>45649</v>
      </c>
      <c r="M354" s="1">
        <v>-26</v>
      </c>
      <c r="N354" s="1">
        <f t="shared" si="5"/>
        <v>-69420</v>
      </c>
    </row>
    <row r="355" spans="1:14">
      <c r="A355" s="1" t="s">
        <v>14</v>
      </c>
      <c r="B355" s="1" t="s">
        <v>279</v>
      </c>
      <c r="C355" s="1" t="s">
        <v>280</v>
      </c>
      <c r="D355" s="1">
        <v>3351410927</v>
      </c>
      <c r="E355" s="2">
        <v>45555</v>
      </c>
      <c r="F355" s="2">
        <v>45555</v>
      </c>
      <c r="G355" s="1">
        <v>12989932644</v>
      </c>
      <c r="H355" s="1">
        <v>76</v>
      </c>
      <c r="I355" s="1">
        <v>488</v>
      </c>
      <c r="J355" s="2">
        <v>45585</v>
      </c>
      <c r="K355" s="1">
        <v>400</v>
      </c>
      <c r="L355" s="2">
        <v>45566</v>
      </c>
      <c r="M355" s="1">
        <v>-19</v>
      </c>
      <c r="N355" s="1">
        <f t="shared" si="5"/>
        <v>-7600</v>
      </c>
    </row>
    <row r="356" spans="1:14">
      <c r="A356" s="1" t="s">
        <v>14</v>
      </c>
      <c r="B356" s="1" t="s">
        <v>279</v>
      </c>
      <c r="C356" s="1" t="s">
        <v>281</v>
      </c>
      <c r="D356" s="1" t="s">
        <v>282</v>
      </c>
      <c r="E356" s="2">
        <v>45567</v>
      </c>
      <c r="F356" s="2">
        <v>45567</v>
      </c>
      <c r="G356" s="1">
        <v>13063039734</v>
      </c>
      <c r="H356" s="1" t="s">
        <v>283</v>
      </c>
      <c r="I356" s="1">
        <v>9279.32</v>
      </c>
      <c r="J356" s="2">
        <v>45597</v>
      </c>
      <c r="K356" s="1">
        <v>9279.32</v>
      </c>
      <c r="L356" s="2">
        <v>45586</v>
      </c>
      <c r="M356" s="1">
        <v>-11</v>
      </c>
      <c r="N356" s="1">
        <f t="shared" si="5"/>
        <v>-102072.51999999999</v>
      </c>
    </row>
    <row r="357" spans="1:14">
      <c r="A357" s="1" t="s">
        <v>14</v>
      </c>
      <c r="B357" s="1" t="s">
        <v>279</v>
      </c>
      <c r="C357" s="1" t="s">
        <v>284</v>
      </c>
      <c r="D357" s="1" t="s">
        <v>285</v>
      </c>
      <c r="E357" s="2">
        <v>45568</v>
      </c>
      <c r="F357" s="2">
        <v>45568</v>
      </c>
      <c r="G357" s="1">
        <v>13075085592</v>
      </c>
      <c r="H357" s="1" t="s">
        <v>286</v>
      </c>
      <c r="I357" s="1">
        <v>6135.77</v>
      </c>
      <c r="J357" s="2">
        <v>45598</v>
      </c>
      <c r="K357" s="1">
        <v>6135.77</v>
      </c>
      <c r="L357" s="2">
        <v>45586</v>
      </c>
      <c r="M357" s="1">
        <v>-12</v>
      </c>
      <c r="N357" s="1">
        <f t="shared" si="5"/>
        <v>-73629.240000000005</v>
      </c>
    </row>
    <row r="358" spans="1:14">
      <c r="A358" s="1" t="s">
        <v>14</v>
      </c>
      <c r="B358" s="1" t="s">
        <v>279</v>
      </c>
      <c r="C358" s="1" t="s">
        <v>287</v>
      </c>
      <c r="D358" s="1" t="s">
        <v>288</v>
      </c>
      <c r="E358" s="2">
        <v>45574</v>
      </c>
      <c r="F358" s="2">
        <v>45574</v>
      </c>
      <c r="G358" s="1">
        <v>13119737000</v>
      </c>
      <c r="H358" s="1">
        <v>208</v>
      </c>
      <c r="I358" s="1">
        <v>6135.77</v>
      </c>
      <c r="J358" s="2">
        <v>45604</v>
      </c>
      <c r="K358" s="1">
        <v>6135.77</v>
      </c>
      <c r="L358" s="2">
        <v>45586</v>
      </c>
      <c r="M358" s="1">
        <v>-18</v>
      </c>
      <c r="N358" s="1">
        <f t="shared" si="5"/>
        <v>-110443.86000000002</v>
      </c>
    </row>
    <row r="359" spans="1:14">
      <c r="K359">
        <f t="shared" ref="K359" si="6">SUM(K2:K358)</f>
        <v>4179716.9699999997</v>
      </c>
      <c r="N359">
        <f>SUM(N2:N358)</f>
        <v>-81518298.560000047</v>
      </c>
    </row>
  </sheetData>
  <autoFilter ref="A1:M358" xr:uid="{5A8F47C8-9D6C-4162-BEDD-42136A8A47F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Arangino</dc:creator>
  <cp:lastModifiedBy>Oscar Migliorini</cp:lastModifiedBy>
  <dcterms:created xsi:type="dcterms:W3CDTF">2025-01-09T07:57:17Z</dcterms:created>
  <dcterms:modified xsi:type="dcterms:W3CDTF">2025-04-04T08:19:08Z</dcterms:modified>
</cp:coreProperties>
</file>